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CF4B7550-3742-4754-97CA-B20F799AFE3B}" xr6:coauthVersionLast="47" xr6:coauthVersionMax="47" xr10:uidLastSave="{00000000-0000-0000-0000-000000000000}"/>
  <bookViews>
    <workbookView xWindow="-120" yWindow="-120" windowWidth="20730" windowHeight="11160" tabRatio="868" xr2:uid="{D991AFD0-319B-4189-AE07-53944E01FD6A}"/>
  </bookViews>
  <sheets>
    <sheet name="中重度者ケア体制加算" sheetId="7" r:id="rId1"/>
    <sheet name="認知症加算" sheetId="1" r:id="rId2"/>
    <sheet name="認知症専門ケア加算" sheetId="8" r:id="rId3"/>
    <sheet name="医療連携体制に係る確認書" sheetId="2" r:id="rId4"/>
    <sheet name="日常生活継続支援加算" sheetId="3" r:id="rId5"/>
    <sheet name="夜間職員配置加算" sheetId="4" r:id="rId6"/>
    <sheet name="感染症" sheetId="5" r:id="rId7"/>
    <sheet name="利用延人員数計算シート（通所介護等）" sheetId="6" r:id="rId8"/>
  </sheets>
  <definedNames>
    <definedName name="_xlnm._FilterDatabase" localSheetId="6" hidden="1">感染症!$B$16:$AF$29</definedName>
    <definedName name="_xlnm.Print_Area" localSheetId="6">感染症!$A$1:$AG$77</definedName>
    <definedName name="_xlnm.Print_Area" localSheetId="0">中重度者ケア体制加算!$A$1:$AI$48</definedName>
    <definedName name="_xlnm.Print_Area" localSheetId="1">認知症加算!$A$1:$AI$50</definedName>
    <definedName name="_xlnm.Print_Area" localSheetId="7">'利用延人員数計算シート（通所介護等）'!$A$1:$T$28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6" l="1"/>
  <c r="G17" i="6"/>
  <c r="H17" i="6"/>
  <c r="I17" i="6"/>
  <c r="J17" i="6"/>
  <c r="K17" i="6"/>
  <c r="L17" i="6"/>
  <c r="M17" i="6"/>
  <c r="N17" i="6"/>
  <c r="O17" i="6"/>
  <c r="P17" i="6"/>
  <c r="Q17" i="6"/>
  <c r="R17" i="6"/>
  <c r="G19" i="6"/>
  <c r="H19" i="6"/>
  <c r="S19" i="6" s="1"/>
  <c r="I19" i="6"/>
  <c r="J19" i="6"/>
  <c r="K19" i="6"/>
  <c r="L19" i="6"/>
  <c r="M19" i="6"/>
  <c r="N19" i="6"/>
  <c r="O19" i="6"/>
  <c r="P19" i="6"/>
  <c r="Q19" i="6"/>
  <c r="R19" i="6"/>
  <c r="S20" i="6"/>
  <c r="S21" i="6" s="1"/>
  <c r="J27" i="6"/>
  <c r="AJ3" i="5"/>
  <c r="AJ9" i="5" s="1"/>
  <c r="AI17" i="5"/>
  <c r="AI19" i="5"/>
  <c r="AJ19" i="5"/>
  <c r="H20" i="5"/>
  <c r="H21" i="5"/>
  <c r="AI21" i="5"/>
  <c r="AJ21" i="5"/>
  <c r="L35" i="5"/>
  <c r="U35" i="5"/>
  <c r="AA37" i="5" s="1"/>
  <c r="L36" i="5"/>
  <c r="U36" i="5"/>
  <c r="AA38" i="5" s="1"/>
  <c r="L37" i="5"/>
  <c r="U37" i="5"/>
  <c r="L38" i="5"/>
  <c r="U38" i="5"/>
  <c r="AA40" i="5" s="1"/>
  <c r="L39" i="5"/>
  <c r="U39" i="5"/>
  <c r="AA41" i="5" s="1"/>
  <c r="AA39" i="5"/>
  <c r="L40" i="5"/>
  <c r="U40" i="5"/>
  <c r="L41" i="5"/>
  <c r="L42" i="5"/>
  <c r="AA42" i="5"/>
  <c r="L56" i="5"/>
  <c r="L57" i="5"/>
  <c r="L58" i="5"/>
  <c r="W58" i="5"/>
  <c r="L59" i="5"/>
  <c r="W59" i="5"/>
  <c r="L60" i="5"/>
  <c r="W60" i="5"/>
  <c r="L61" i="5"/>
  <c r="W61" i="5"/>
  <c r="L62" i="5"/>
  <c r="W62" i="5"/>
  <c r="L63" i="5"/>
  <c r="W63" i="5"/>
  <c r="L64" i="5"/>
  <c r="W64" i="5"/>
  <c r="L65" i="5"/>
  <c r="W65" i="5"/>
  <c r="L66" i="5"/>
  <c r="W66" i="5"/>
  <c r="L67" i="5"/>
  <c r="W67" i="5"/>
  <c r="L68" i="5"/>
  <c r="W68" i="5"/>
  <c r="L69" i="5"/>
  <c r="W69" i="5"/>
  <c r="L70" i="5"/>
  <c r="W70" i="5"/>
  <c r="L71" i="5"/>
  <c r="W71" i="5"/>
  <c r="L72" i="5"/>
  <c r="W72" i="5"/>
  <c r="L73" i="5"/>
  <c r="W73" i="5"/>
  <c r="L74" i="5"/>
  <c r="W74" i="5"/>
  <c r="R35" i="2"/>
</calcChain>
</file>

<file path=xl/sharedStrings.xml><?xml version="1.0" encoding="utf-8"?>
<sst xmlns="http://schemas.openxmlformats.org/spreadsheetml/2006/main" count="490" uniqueCount="319">
  <si>
    <t>　</t>
    <phoneticPr fontId="6"/>
  </si>
  <si>
    <r>
      <t>②</t>
    </r>
    <r>
      <rPr>
        <sz val="10"/>
        <color indexed="8"/>
        <rFont val="ＭＳ ゴシック"/>
        <family val="3"/>
        <charset val="128"/>
      </rPr>
      <t>3ヶ月間の平均で届出を行った場合は、届出月以降においても直近3ヶ月間の職員又は利用者の割合につき、毎月継続的に所定の割合を維持する必要がある。その割合については、毎月記録するとともに、所定の割合を下回った場合には、加算の取り下げを行うこと。</t>
    </r>
    <phoneticPr fontId="6"/>
  </si>
  <si>
    <r>
      <t>　（</t>
    </r>
    <r>
      <rPr>
        <sz val="10"/>
        <color indexed="8"/>
        <rFont val="ＭＳ ゴシック"/>
        <family val="3"/>
        <charset val="128"/>
      </rPr>
      <t>3月に届出を行う場合は、12月、1月、2月の平均）</t>
    </r>
    <phoneticPr fontId="6"/>
  </si>
  <si>
    <r>
      <t>①前年度の実績が</t>
    </r>
    <r>
      <rPr>
        <sz val="10"/>
        <color indexed="8"/>
        <rFont val="ＭＳ ゴシック"/>
        <family val="3"/>
        <charset val="128"/>
      </rPr>
      <t>6月に満たない事業所（新たに事業を開始し、又は再開した事業所を含む。）は、届出月前3ヶ月間の平均の状況で作成すること。</t>
    </r>
    <rPh sb="19" eb="20">
      <t>アラ</t>
    </rPh>
    <rPh sb="22" eb="24">
      <t>ジギョウ</t>
    </rPh>
    <rPh sb="25" eb="27">
      <t>カイシ</t>
    </rPh>
    <rPh sb="29" eb="30">
      <t>マタ</t>
    </rPh>
    <rPh sb="31" eb="33">
      <t>サイカイ</t>
    </rPh>
    <rPh sb="35" eb="37">
      <t>ジギョウ</t>
    </rPh>
    <rPh sb="37" eb="38">
      <t>ショ</t>
    </rPh>
    <rPh sb="39" eb="40">
      <t>フク</t>
    </rPh>
    <phoneticPr fontId="6"/>
  </si>
  <si>
    <t>（注意事項）</t>
    <phoneticPr fontId="6"/>
  </si>
  <si>
    <t>※他の加算の要件の職員として配置する場合の兼務は認められない。</t>
    <rPh sb="1" eb="2">
      <t>ホカ</t>
    </rPh>
    <rPh sb="3" eb="5">
      <t>カサン</t>
    </rPh>
    <rPh sb="6" eb="8">
      <t>ヨウケン</t>
    </rPh>
    <rPh sb="9" eb="11">
      <t>ショクイン</t>
    </rPh>
    <rPh sb="14" eb="16">
      <t>ハイチ</t>
    </rPh>
    <rPh sb="18" eb="20">
      <t>バアイ</t>
    </rPh>
    <rPh sb="21" eb="23">
      <t>ケンム</t>
    </rPh>
    <rPh sb="24" eb="25">
      <t>ミト</t>
    </rPh>
    <phoneticPr fontId="6"/>
  </si>
  <si>
    <t>※認知症介護指導者養成研修、認知症看護に係る適切な研修、認知症介護実践リーダー研修又は認知症介護実践者研修を指す。</t>
    <rPh sb="1" eb="4">
      <t>ニンチショウ</t>
    </rPh>
    <rPh sb="4" eb="6">
      <t>カイゴ</t>
    </rPh>
    <rPh sb="6" eb="9">
      <t>シドウシャ</t>
    </rPh>
    <rPh sb="9" eb="11">
      <t>ヨウセイ</t>
    </rPh>
    <rPh sb="11" eb="13">
      <t>ケンシュウ</t>
    </rPh>
    <rPh sb="14" eb="17">
      <t>ニンチショウ</t>
    </rPh>
    <rPh sb="17" eb="19">
      <t>カンゴ</t>
    </rPh>
    <rPh sb="20" eb="21">
      <t>カカ</t>
    </rPh>
    <rPh sb="22" eb="24">
      <t>テキセツ</t>
    </rPh>
    <rPh sb="25" eb="27">
      <t>ケンシュウ</t>
    </rPh>
    <rPh sb="28" eb="31">
      <t>ニンチショウ</t>
    </rPh>
    <rPh sb="31" eb="33">
      <t>カイゴ</t>
    </rPh>
    <rPh sb="33" eb="35">
      <t>ジッセン</t>
    </rPh>
    <rPh sb="39" eb="41">
      <t>ケンシュウ</t>
    </rPh>
    <rPh sb="41" eb="42">
      <t>マタ</t>
    </rPh>
    <rPh sb="43" eb="46">
      <t>ニンチショウ</t>
    </rPh>
    <rPh sb="46" eb="48">
      <t>カイゴ</t>
    </rPh>
    <rPh sb="48" eb="51">
      <t>ジッセンシャ</t>
    </rPh>
    <rPh sb="51" eb="53">
      <t>ケンシュウ</t>
    </rPh>
    <rPh sb="54" eb="55">
      <t>サ</t>
    </rPh>
    <phoneticPr fontId="6"/>
  </si>
  <si>
    <t>有　　・　　無</t>
    <rPh sb="0" eb="1">
      <t>ア</t>
    </rPh>
    <rPh sb="6" eb="7">
      <t>ナシ</t>
    </rPh>
    <phoneticPr fontId="6"/>
  </si>
  <si>
    <t>Ⅲ　サービス提供時間帯を通じ認知症介護の指導に係る
　　専門的な研修修了者等(※)の配置（１人以上）</t>
    <rPh sb="6" eb="8">
      <t>テイキョウ</t>
    </rPh>
    <rPh sb="8" eb="11">
      <t>ジカンタイ</t>
    </rPh>
    <rPh sb="12" eb="13">
      <t>ツウ</t>
    </rPh>
    <rPh sb="14" eb="17">
      <t>ニンチショウ</t>
    </rPh>
    <rPh sb="17" eb="19">
      <t>カイゴ</t>
    </rPh>
    <rPh sb="20" eb="22">
      <t>シドウ</t>
    </rPh>
    <rPh sb="23" eb="24">
      <t>カカ</t>
    </rPh>
    <rPh sb="28" eb="31">
      <t>センモンテキ</t>
    </rPh>
    <rPh sb="32" eb="34">
      <t>ケンシュウ</t>
    </rPh>
    <rPh sb="34" eb="37">
      <t>シュウリョウシャ</t>
    </rPh>
    <rPh sb="37" eb="38">
      <t>トウ</t>
    </rPh>
    <rPh sb="42" eb="44">
      <t>ハイチ</t>
    </rPh>
    <rPh sb="46" eb="49">
      <t>ニンイジョウ</t>
    </rPh>
    <phoneticPr fontId="6"/>
  </si>
  <si>
    <r>
      <t>注「利用者実人員数」又は「利用者延人員数」でいずれかが</t>
    </r>
    <r>
      <rPr>
        <sz val="11"/>
        <color indexed="8"/>
        <rFont val="ＭＳ ゴシック"/>
        <family val="3"/>
        <charset val="128"/>
      </rPr>
      <t>20%以上であること。</t>
    </r>
    <rPh sb="0" eb="1">
      <t>チュウ</t>
    </rPh>
    <rPh sb="5" eb="6">
      <t>ジツ</t>
    </rPh>
    <rPh sb="6" eb="8">
      <t>ジンイン</t>
    </rPh>
    <rPh sb="15" eb="16">
      <t>シャ</t>
    </rPh>
    <rPh sb="16" eb="17">
      <t>ノ</t>
    </rPh>
    <rPh sb="17" eb="19">
      <t>ジンイン</t>
    </rPh>
    <rPh sb="19" eb="20">
      <t>スウ</t>
    </rPh>
    <phoneticPr fontId="6"/>
  </si>
  <si>
    <t>※利用者実人員による計算を行う場合、月途中で認知症高齢者の日常生活自立度が変更になった場合は、月末の認知症高齢者の日常生活自立度を用いて計算する。</t>
    <rPh sb="1" eb="4">
      <t>リヨウシャ</t>
    </rPh>
    <rPh sb="4" eb="5">
      <t>ジツ</t>
    </rPh>
    <rPh sb="5" eb="7">
      <t>ジンイン</t>
    </rPh>
    <rPh sb="10" eb="12">
      <t>ケイサン</t>
    </rPh>
    <rPh sb="13" eb="14">
      <t>オコナ</t>
    </rPh>
    <rPh sb="15" eb="17">
      <t>バアイ</t>
    </rPh>
    <rPh sb="18" eb="19">
      <t>ツキ</t>
    </rPh>
    <rPh sb="19" eb="21">
      <t>トチュウ</t>
    </rPh>
    <rPh sb="22" eb="25">
      <t>ニンチショウ</t>
    </rPh>
    <rPh sb="25" eb="28">
      <t>コウレイシャ</t>
    </rPh>
    <rPh sb="29" eb="31">
      <t>ニチジョウ</t>
    </rPh>
    <rPh sb="31" eb="33">
      <t>セイカツ</t>
    </rPh>
    <rPh sb="33" eb="35">
      <t>ジリツ</t>
    </rPh>
    <rPh sb="35" eb="36">
      <t>ド</t>
    </rPh>
    <rPh sb="37" eb="39">
      <t>ヘンコウ</t>
    </rPh>
    <rPh sb="43" eb="45">
      <t>バアイ</t>
    </rPh>
    <rPh sb="47" eb="48">
      <t>ゲツ</t>
    </rPh>
    <rPh sb="48" eb="49">
      <t>マツ</t>
    </rPh>
    <rPh sb="65" eb="66">
      <t>モチ</t>
    </rPh>
    <rPh sb="68" eb="70">
      <t>ケイサン</t>
    </rPh>
    <phoneticPr fontId="6"/>
  </si>
  <si>
    <t>※(A)(C)　利用者実人員数及び延人員数には要支援者を含まない。</t>
    <rPh sb="8" eb="11">
      <t>リヨウシャ</t>
    </rPh>
    <rPh sb="11" eb="12">
      <t>ジツ</t>
    </rPh>
    <rPh sb="12" eb="14">
      <t>ジンイン</t>
    </rPh>
    <rPh sb="14" eb="15">
      <t>カズ</t>
    </rPh>
    <rPh sb="15" eb="16">
      <t>オヨ</t>
    </rPh>
    <rPh sb="17" eb="18">
      <t>ノ</t>
    </rPh>
    <rPh sb="18" eb="20">
      <t>ジンイン</t>
    </rPh>
    <rPh sb="20" eb="21">
      <t>スウ</t>
    </rPh>
    <rPh sb="23" eb="24">
      <t>ヨウ</t>
    </rPh>
    <rPh sb="24" eb="26">
      <t>シエン</t>
    </rPh>
    <rPh sb="26" eb="27">
      <t>シャ</t>
    </rPh>
    <rPh sb="28" eb="29">
      <t>フク</t>
    </rPh>
    <phoneticPr fontId="6"/>
  </si>
  <si>
    <r>
      <t>（20</t>
    </r>
    <r>
      <rPr>
        <sz val="11"/>
        <color indexed="8"/>
        <rFont val="ＭＳ ゴシック"/>
        <family val="3"/>
        <charset val="128"/>
      </rPr>
      <t>%以上）</t>
    </r>
    <phoneticPr fontId="6"/>
  </si>
  <si>
    <r>
      <t>（Ｄ）÷（Ｃ）×１００</t>
    </r>
    <r>
      <rPr>
        <sz val="8"/>
        <color indexed="8"/>
        <rFont val="ＭＳ ゴシック"/>
        <family val="3"/>
        <charset val="128"/>
      </rPr>
      <t>(小数点第２位以下切捨</t>
    </r>
    <r>
      <rPr>
        <sz val="11"/>
        <color indexed="8"/>
        <rFont val="ＭＳ ゴシック"/>
        <family val="3"/>
        <charset val="128"/>
      </rPr>
      <t>)</t>
    </r>
    <phoneticPr fontId="6"/>
  </si>
  <si>
    <t>人</t>
    <rPh sb="0" eb="1">
      <t>ニン</t>
    </rPh>
    <phoneticPr fontId="6"/>
  </si>
  <si>
    <t>内、認知症高齢者の日常生活自立度Ⅲ以上の利用者延人員数※（Ｄ）</t>
    <rPh sb="20" eb="23">
      <t>リヨウシャ</t>
    </rPh>
    <rPh sb="23" eb="26">
      <t>ノベジンイン</t>
    </rPh>
    <rPh sb="26" eb="27">
      <t>カズ</t>
    </rPh>
    <phoneticPr fontId="6"/>
  </si>
  <si>
    <t>利用者延人員数※（Ｃ）</t>
    <rPh sb="3" eb="4">
      <t>ノ</t>
    </rPh>
    <phoneticPr fontId="6"/>
  </si>
  <si>
    <t>延人員数</t>
    <rPh sb="0" eb="1">
      <t>ノ</t>
    </rPh>
    <rPh sb="1" eb="3">
      <t>ジンイン</t>
    </rPh>
    <rPh sb="3" eb="4">
      <t>スウ</t>
    </rPh>
    <phoneticPr fontId="6"/>
  </si>
  <si>
    <r>
      <t>（Ｂ）÷（Ａ）×１００</t>
    </r>
    <r>
      <rPr>
        <sz val="8"/>
        <color indexed="8"/>
        <rFont val="ＭＳ ゴシック"/>
        <family val="3"/>
        <charset val="128"/>
      </rPr>
      <t>(小数点第２位以下切捨)</t>
    </r>
    <rPh sb="12" eb="15">
      <t>ショウスウテン</t>
    </rPh>
    <rPh sb="15" eb="16">
      <t>ダイ</t>
    </rPh>
    <rPh sb="17" eb="18">
      <t>イ</t>
    </rPh>
    <rPh sb="18" eb="20">
      <t>イカ</t>
    </rPh>
    <rPh sb="20" eb="21">
      <t>キ</t>
    </rPh>
    <rPh sb="21" eb="22">
      <t>ス</t>
    </rPh>
    <phoneticPr fontId="6"/>
  </si>
  <si>
    <t>内、認知症高齢者の日常生活自立度Ⅲ以上の利用者実人員数※（Ｂ）</t>
    <rPh sb="0" eb="1">
      <t>ウチ</t>
    </rPh>
    <rPh sb="2" eb="5">
      <t>ニンチショウ</t>
    </rPh>
    <rPh sb="5" eb="8">
      <t>コウレイシャ</t>
    </rPh>
    <rPh sb="9" eb="11">
      <t>ニチジョウ</t>
    </rPh>
    <rPh sb="11" eb="13">
      <t>セイカツ</t>
    </rPh>
    <rPh sb="13" eb="16">
      <t>ジリツド</t>
    </rPh>
    <rPh sb="17" eb="19">
      <t>イジョウ</t>
    </rPh>
    <rPh sb="20" eb="23">
      <t>リヨウシャ</t>
    </rPh>
    <rPh sb="23" eb="24">
      <t>ジツ</t>
    </rPh>
    <rPh sb="24" eb="26">
      <t>ジンイン</t>
    </rPh>
    <rPh sb="26" eb="27">
      <t>カズ</t>
    </rPh>
    <phoneticPr fontId="6"/>
  </si>
  <si>
    <t>利用者実人員数※（Ａ）</t>
    <rPh sb="3" eb="4">
      <t>ジツ</t>
    </rPh>
    <rPh sb="4" eb="6">
      <t>ジンイン</t>
    </rPh>
    <phoneticPr fontId="6"/>
  </si>
  <si>
    <t>実人員数</t>
    <rPh sb="0" eb="1">
      <t>ジツ</t>
    </rPh>
    <rPh sb="1" eb="3">
      <t>ジンイン</t>
    </rPh>
    <rPh sb="3" eb="4">
      <t>スウ</t>
    </rPh>
    <phoneticPr fontId="6"/>
  </si>
  <si>
    <t>）月</t>
    <phoneticPr fontId="6"/>
  </si>
  <si>
    <t>（</t>
    <phoneticPr fontId="6"/>
  </si>
  <si>
    <t>）月～</t>
    <phoneticPr fontId="6"/>
  </si>
  <si>
    <t>）年度  又は</t>
    <phoneticPr fontId="6"/>
  </si>
  <si>
    <t>前年度（３月を除く）又は届出月前３ヶ月の「利用者数」の状況</t>
    <phoneticPr fontId="6"/>
  </si>
  <si>
    <t>Ⅱ　利用者の状況</t>
    <rPh sb="2" eb="5">
      <t>リヨウシャ</t>
    </rPh>
    <rPh sb="6" eb="8">
      <t>ジョウキョウ</t>
    </rPh>
    <phoneticPr fontId="6"/>
  </si>
  <si>
    <t>⑤小数点第２位以下を切り捨てること。</t>
    <rPh sb="1" eb="4">
      <t>ショウスウテン</t>
    </rPh>
    <rPh sb="4" eb="5">
      <t>ダイ</t>
    </rPh>
    <rPh sb="6" eb="7">
      <t>イ</t>
    </rPh>
    <rPh sb="7" eb="9">
      <t>イカ</t>
    </rPh>
    <rPh sb="10" eb="11">
      <t>キ</t>
    </rPh>
    <rPh sb="12" eb="13">
      <t>ス</t>
    </rPh>
    <phoneticPr fontId="6"/>
  </si>
  <si>
    <t>①勤務形態一覧表を暦月で作成したものと一致していること。
(休暇等により営業日に配置されていない時間を含めないこと。)
・延長加算を算定する際に配置する看護・介護職員の勤務時間を含めないこと。</t>
    <rPh sb="1" eb="3">
      <t>キンム</t>
    </rPh>
    <rPh sb="3" eb="5">
      <t>ケイタイ</t>
    </rPh>
    <rPh sb="5" eb="7">
      <t>イチラン</t>
    </rPh>
    <rPh sb="7" eb="8">
      <t>ヒョウ</t>
    </rPh>
    <rPh sb="9" eb="10">
      <t>レキ</t>
    </rPh>
    <rPh sb="10" eb="11">
      <t>ゲツ</t>
    </rPh>
    <rPh sb="12" eb="14">
      <t>サクセイ</t>
    </rPh>
    <rPh sb="19" eb="21">
      <t>イッチ</t>
    </rPh>
    <rPh sb="30" eb="32">
      <t>キュウカ</t>
    </rPh>
    <rPh sb="32" eb="33">
      <t>トウ</t>
    </rPh>
    <rPh sb="36" eb="39">
      <t>エイギョウビ</t>
    </rPh>
    <rPh sb="40" eb="42">
      <t>ハイチ</t>
    </rPh>
    <rPh sb="48" eb="50">
      <t>ジカン</t>
    </rPh>
    <rPh sb="51" eb="52">
      <t>フク</t>
    </rPh>
    <rPh sb="61" eb="63">
      <t>エンチョウ</t>
    </rPh>
    <rPh sb="63" eb="65">
      <t>カサン</t>
    </rPh>
    <rPh sb="66" eb="68">
      <t>サンテイ</t>
    </rPh>
    <rPh sb="70" eb="71">
      <t>サイ</t>
    </rPh>
    <rPh sb="72" eb="74">
      <t>ハイチ</t>
    </rPh>
    <rPh sb="76" eb="78">
      <t>カンゴ</t>
    </rPh>
    <rPh sb="79" eb="81">
      <t>カイゴ</t>
    </rPh>
    <rPh sb="81" eb="83">
      <t>ショクイン</t>
    </rPh>
    <rPh sb="84" eb="86">
      <t>キンム</t>
    </rPh>
    <rPh sb="86" eb="88">
      <t>ジカン</t>
    </rPh>
    <rPh sb="89" eb="90">
      <t>フク</t>
    </rPh>
    <phoneticPr fontId="6"/>
  </si>
  <si>
    <t>(注)</t>
    <rPh sb="1" eb="2">
      <t>チュウ</t>
    </rPh>
    <phoneticPr fontId="6"/>
  </si>
  <si>
    <t>⑤(Ｃ)　÷　(Ｄ)　＝ (Ｅ)　(※２以上であること)</t>
    <rPh sb="20" eb="22">
      <t>イジョウ</t>
    </rPh>
    <phoneticPr fontId="6"/>
  </si>
  <si>
    <t>時間</t>
    <rPh sb="0" eb="2">
      <t>ジカン</t>
    </rPh>
    <phoneticPr fontId="6"/>
  </si>
  <si>
    <t>④常勤の職員が勤務すべき時間数(Ｄ)</t>
    <rPh sb="1" eb="3">
      <t>ジョウキン</t>
    </rPh>
    <rPh sb="4" eb="6">
      <t>ショクイン</t>
    </rPh>
    <rPh sb="7" eb="9">
      <t>キンム</t>
    </rPh>
    <rPh sb="12" eb="14">
      <t>ジカン</t>
    </rPh>
    <rPh sb="14" eb="15">
      <t>スウ</t>
    </rPh>
    <phoneticPr fontId="6"/>
  </si>
  <si>
    <t>③(Ａ)　―　(Ｂ)　＝ (Ｃ)　</t>
    <phoneticPr fontId="6"/>
  </si>
  <si>
    <t>②看護職員又は介護職員の配置すべき勤務延べ時間数(Ｂ)</t>
    <rPh sb="1" eb="3">
      <t>カンゴ</t>
    </rPh>
    <rPh sb="3" eb="5">
      <t>ショクイン</t>
    </rPh>
    <rPh sb="5" eb="6">
      <t>マタ</t>
    </rPh>
    <rPh sb="7" eb="9">
      <t>カイゴ</t>
    </rPh>
    <rPh sb="9" eb="11">
      <t>ショクイン</t>
    </rPh>
    <rPh sb="12" eb="14">
      <t>ハイチ</t>
    </rPh>
    <rPh sb="17" eb="19">
      <t>キンム</t>
    </rPh>
    <rPh sb="19" eb="20">
      <t>ノ</t>
    </rPh>
    <rPh sb="21" eb="24">
      <t>ジカンスウ</t>
    </rPh>
    <phoneticPr fontId="6"/>
  </si>
  <si>
    <t>①看護職員又は介護職員の勤務延べ時間数(Ａ)</t>
    <rPh sb="1" eb="3">
      <t>カンゴ</t>
    </rPh>
    <rPh sb="3" eb="5">
      <t>ショクイン</t>
    </rPh>
    <rPh sb="5" eb="6">
      <t>マタ</t>
    </rPh>
    <rPh sb="7" eb="9">
      <t>カイゴ</t>
    </rPh>
    <rPh sb="9" eb="11">
      <t>ショクイン</t>
    </rPh>
    <rPh sb="12" eb="14">
      <t>キンム</t>
    </rPh>
    <rPh sb="14" eb="15">
      <t>ノ</t>
    </rPh>
    <rPh sb="16" eb="19">
      <t>ジカンスウ</t>
    </rPh>
    <phoneticPr fontId="6"/>
  </si>
  <si>
    <t>月分）</t>
    <rPh sb="0" eb="1">
      <t>ツキ</t>
    </rPh>
    <rPh sb="1" eb="2">
      <t>ブン</t>
    </rPh>
    <phoneticPr fontId="6"/>
  </si>
  <si>
    <t>Ⅰ　人員配置要件</t>
    <rPh sb="2" eb="4">
      <t>ジンイン</t>
    </rPh>
    <rPh sb="4" eb="6">
      <t>ハイチ</t>
    </rPh>
    <phoneticPr fontId="6"/>
  </si>
  <si>
    <t>事業所名</t>
    <rPh sb="0" eb="2">
      <t>ジギョウ</t>
    </rPh>
    <rPh sb="2" eb="3">
      <t>トコロ</t>
    </rPh>
    <rPh sb="3" eb="4">
      <t>メイ</t>
    </rPh>
    <phoneticPr fontId="6"/>
  </si>
  <si>
    <t>事業所番号</t>
    <rPh sb="0" eb="3">
      <t>ジギョウショ</t>
    </rPh>
    <rPh sb="3" eb="5">
      <t>バンゴウ</t>
    </rPh>
    <phoneticPr fontId="6"/>
  </si>
  <si>
    <t>（地域密着型通所介護用）</t>
    <rPh sb="1" eb="3">
      <t>チイキ</t>
    </rPh>
    <rPh sb="3" eb="6">
      <t>ミッチャクガタ</t>
    </rPh>
    <rPh sb="6" eb="8">
      <t>ツウショ</t>
    </rPh>
    <rPh sb="8" eb="10">
      <t>カイゴ</t>
    </rPh>
    <phoneticPr fontId="6"/>
  </si>
  <si>
    <t>認知症加算に係る確認書</t>
    <rPh sb="0" eb="3">
      <t>ニンチショウ</t>
    </rPh>
    <phoneticPr fontId="6"/>
  </si>
  <si>
    <t>　行っていない</t>
    <rPh sb="1" eb="2">
      <t>オコナ</t>
    </rPh>
    <phoneticPr fontId="6"/>
  </si>
  <si>
    <t>　行っている</t>
    <rPh sb="1" eb="2">
      <t>オコナ</t>
    </rPh>
    <phoneticPr fontId="6"/>
  </si>
  <si>
    <t>②入居時の説明・同意</t>
    <rPh sb="1" eb="3">
      <t>ニュウキョ</t>
    </rPh>
    <rPh sb="3" eb="4">
      <t>ジ</t>
    </rPh>
    <rPh sb="5" eb="7">
      <t>セツメイ</t>
    </rPh>
    <rPh sb="8" eb="10">
      <t>ドウイ</t>
    </rPh>
    <phoneticPr fontId="6"/>
  </si>
  <si>
    <t>なし</t>
    <phoneticPr fontId="6"/>
  </si>
  <si>
    <t>あり</t>
    <phoneticPr fontId="6"/>
  </si>
  <si>
    <t>指針には、急性期における医師や医療機関との連携体制、入院期間中における認知症対応型共同生活介護における居住費や食費の取扱い、見取りに関する考え方、本人及び家族との話し合いや意思確認の方法等が盛り込まれているか。</t>
    <rPh sb="0" eb="2">
      <t>シシン</t>
    </rPh>
    <rPh sb="5" eb="8">
      <t>キュウセイキ</t>
    </rPh>
    <rPh sb="12" eb="14">
      <t>イシ</t>
    </rPh>
    <rPh sb="15" eb="17">
      <t>イリョウ</t>
    </rPh>
    <rPh sb="17" eb="19">
      <t>キカン</t>
    </rPh>
    <rPh sb="21" eb="23">
      <t>レンケイ</t>
    </rPh>
    <rPh sb="23" eb="25">
      <t>タイセイ</t>
    </rPh>
    <rPh sb="26" eb="28">
      <t>ニュウイン</t>
    </rPh>
    <rPh sb="28" eb="31">
      <t>キカンチュウ</t>
    </rPh>
    <rPh sb="35" eb="38">
      <t>ニンチショウ</t>
    </rPh>
    <rPh sb="38" eb="41">
      <t>タイオウガタ</t>
    </rPh>
    <rPh sb="41" eb="43">
      <t>キョウドウ</t>
    </rPh>
    <rPh sb="43" eb="45">
      <t>セイカツ</t>
    </rPh>
    <rPh sb="45" eb="47">
      <t>カイゴ</t>
    </rPh>
    <rPh sb="51" eb="53">
      <t>キョジュウ</t>
    </rPh>
    <rPh sb="53" eb="54">
      <t>ヒ</t>
    </rPh>
    <rPh sb="55" eb="57">
      <t>ショクヒ</t>
    </rPh>
    <rPh sb="58" eb="60">
      <t>トリアツカ</t>
    </rPh>
    <rPh sb="62" eb="64">
      <t>ミト</t>
    </rPh>
    <rPh sb="66" eb="67">
      <t>カン</t>
    </rPh>
    <rPh sb="69" eb="70">
      <t>カンガ</t>
    </rPh>
    <rPh sb="71" eb="72">
      <t>カタ</t>
    </rPh>
    <rPh sb="73" eb="75">
      <t>ホンニン</t>
    </rPh>
    <rPh sb="75" eb="76">
      <t>オヨ</t>
    </rPh>
    <rPh sb="77" eb="79">
      <t>カゾク</t>
    </rPh>
    <rPh sb="81" eb="82">
      <t>ハナ</t>
    </rPh>
    <rPh sb="83" eb="84">
      <t>ア</t>
    </rPh>
    <rPh sb="86" eb="88">
      <t>イシ</t>
    </rPh>
    <rPh sb="88" eb="90">
      <t>カクニン</t>
    </rPh>
    <rPh sb="91" eb="93">
      <t>ホウホウ</t>
    </rPh>
    <rPh sb="93" eb="94">
      <t>トウ</t>
    </rPh>
    <rPh sb="95" eb="96">
      <t>モ</t>
    </rPh>
    <rPh sb="97" eb="98">
      <t>コ</t>
    </rPh>
    <phoneticPr fontId="6"/>
  </si>
  <si>
    <t>　なし</t>
    <phoneticPr fontId="6"/>
  </si>
  <si>
    <r>
      <t>　あり　</t>
    </r>
    <r>
      <rPr>
        <sz val="9"/>
        <rFont val="ＭＳ ゴシック"/>
        <family val="3"/>
        <charset val="128"/>
      </rPr>
      <t>（当該指針を添付すること）</t>
    </r>
    <rPh sb="5" eb="7">
      <t>トウガイ</t>
    </rPh>
    <rPh sb="7" eb="9">
      <t>シシン</t>
    </rPh>
    <rPh sb="10" eb="12">
      <t>テンプ</t>
    </rPh>
    <phoneticPr fontId="6"/>
  </si>
  <si>
    <t>①策定状況</t>
    <rPh sb="1" eb="3">
      <t>サクテイ</t>
    </rPh>
    <rPh sb="3" eb="5">
      <t>ジョウキョウ</t>
    </rPh>
    <phoneticPr fontId="6"/>
  </si>
  <si>
    <t>（４）重度化した場合の対応に係る指針</t>
    <rPh sb="3" eb="6">
      <t>ジュウドカ</t>
    </rPh>
    <rPh sb="8" eb="10">
      <t>バアイ</t>
    </rPh>
    <rPh sb="11" eb="13">
      <t>タイオウ</t>
    </rPh>
    <rPh sb="14" eb="15">
      <t>カカ</t>
    </rPh>
    <rPh sb="16" eb="18">
      <t>シシン</t>
    </rPh>
    <phoneticPr fontId="6"/>
  </si>
  <si>
    <t>⑨気管切開が行われている状態の利用者数</t>
    <rPh sb="1" eb="3">
      <t>キカン</t>
    </rPh>
    <rPh sb="3" eb="5">
      <t>セッカイ</t>
    </rPh>
    <rPh sb="6" eb="7">
      <t>オコナ</t>
    </rPh>
    <rPh sb="12" eb="14">
      <t>ジョウタイ</t>
    </rPh>
    <rPh sb="15" eb="17">
      <t>リヨウ</t>
    </rPh>
    <rPh sb="17" eb="18">
      <t>シャ</t>
    </rPh>
    <rPh sb="18" eb="19">
      <t>スウ</t>
    </rPh>
    <phoneticPr fontId="6"/>
  </si>
  <si>
    <t>⑧褥瘡に対する治療を実施している状態の利用者数</t>
    <rPh sb="1" eb="3">
      <t>ジョクソウ</t>
    </rPh>
    <rPh sb="4" eb="5">
      <t>タイ</t>
    </rPh>
    <rPh sb="7" eb="9">
      <t>チリョウ</t>
    </rPh>
    <rPh sb="10" eb="12">
      <t>ジッシ</t>
    </rPh>
    <rPh sb="16" eb="18">
      <t>ジョウタイ</t>
    </rPh>
    <rPh sb="19" eb="21">
      <t>リヨウ</t>
    </rPh>
    <rPh sb="21" eb="22">
      <t>シャ</t>
    </rPh>
    <rPh sb="22" eb="23">
      <t>スウ</t>
    </rPh>
    <phoneticPr fontId="6"/>
  </si>
  <si>
    <t>⑦経鼻胃管や胃瘻等の経腸栄養が行われている状態の利用者数</t>
    <rPh sb="1" eb="3">
      <t>ケイビ</t>
    </rPh>
    <rPh sb="3" eb="5">
      <t>イカン</t>
    </rPh>
    <rPh sb="6" eb="8">
      <t>イロウ</t>
    </rPh>
    <rPh sb="8" eb="9">
      <t>トウ</t>
    </rPh>
    <rPh sb="10" eb="14">
      <t>ケイチョウエイヨウ</t>
    </rPh>
    <rPh sb="15" eb="16">
      <t>オコナ</t>
    </rPh>
    <rPh sb="21" eb="23">
      <t>ジョウタイ</t>
    </rPh>
    <rPh sb="24" eb="26">
      <t>リヨウ</t>
    </rPh>
    <rPh sb="26" eb="27">
      <t>シャ</t>
    </rPh>
    <rPh sb="27" eb="28">
      <t>スウ</t>
    </rPh>
    <phoneticPr fontId="6"/>
  </si>
  <si>
    <t>⑥人工膀胱又は人工肛門の処置を実施している状態の利用者数</t>
    <rPh sb="1" eb="3">
      <t>ジンコウ</t>
    </rPh>
    <rPh sb="3" eb="5">
      <t>ボウコウ</t>
    </rPh>
    <rPh sb="5" eb="6">
      <t>マタ</t>
    </rPh>
    <rPh sb="7" eb="9">
      <t>ジンコウ</t>
    </rPh>
    <rPh sb="9" eb="11">
      <t>コウモン</t>
    </rPh>
    <rPh sb="12" eb="14">
      <t>ショチ</t>
    </rPh>
    <rPh sb="15" eb="17">
      <t>ジッシ</t>
    </rPh>
    <rPh sb="21" eb="23">
      <t>ジョウタイ</t>
    </rPh>
    <rPh sb="24" eb="26">
      <t>リヨウ</t>
    </rPh>
    <rPh sb="26" eb="27">
      <t>シャ</t>
    </rPh>
    <rPh sb="27" eb="28">
      <t>スウ</t>
    </rPh>
    <phoneticPr fontId="6"/>
  </si>
  <si>
    <t>⑤重篤な心機能障害、呼吸障害により常時モニター測定を実施している状態の利用者数</t>
    <rPh sb="1" eb="3">
      <t>ジュウトク</t>
    </rPh>
    <rPh sb="4" eb="7">
      <t>シンキノウ</t>
    </rPh>
    <rPh sb="7" eb="9">
      <t>ショウガイ</t>
    </rPh>
    <rPh sb="10" eb="12">
      <t>コキュウ</t>
    </rPh>
    <rPh sb="12" eb="14">
      <t>ショウガイ</t>
    </rPh>
    <rPh sb="17" eb="19">
      <t>ジョウジ</t>
    </rPh>
    <rPh sb="23" eb="25">
      <t>ソクテイ</t>
    </rPh>
    <rPh sb="26" eb="28">
      <t>ジッシ</t>
    </rPh>
    <rPh sb="32" eb="34">
      <t>ジョウタイ</t>
    </rPh>
    <rPh sb="35" eb="37">
      <t>リヨウ</t>
    </rPh>
    <rPh sb="37" eb="38">
      <t>シャ</t>
    </rPh>
    <rPh sb="38" eb="39">
      <t>スウ</t>
    </rPh>
    <phoneticPr fontId="6"/>
  </si>
  <si>
    <t>④人工腎臓を実施している状態の利用者数</t>
    <rPh sb="1" eb="3">
      <t>ジンコウ</t>
    </rPh>
    <rPh sb="3" eb="5">
      <t>ジンゾウ</t>
    </rPh>
    <rPh sb="6" eb="8">
      <t>ジッシ</t>
    </rPh>
    <rPh sb="12" eb="14">
      <t>ジョウタイ</t>
    </rPh>
    <rPh sb="15" eb="17">
      <t>リヨウ</t>
    </rPh>
    <rPh sb="17" eb="18">
      <t>シャ</t>
    </rPh>
    <rPh sb="18" eb="19">
      <t>スウ</t>
    </rPh>
    <phoneticPr fontId="6"/>
  </si>
  <si>
    <t>③中心静脈注射を実施している状態の利用者数</t>
    <rPh sb="1" eb="5">
      <t>チュウシンジョウミャク</t>
    </rPh>
    <rPh sb="5" eb="7">
      <t>チュウシャ</t>
    </rPh>
    <rPh sb="8" eb="10">
      <t>ジッシ</t>
    </rPh>
    <rPh sb="14" eb="16">
      <t>ジョウタイ</t>
    </rPh>
    <rPh sb="17" eb="19">
      <t>リヨウ</t>
    </rPh>
    <rPh sb="19" eb="20">
      <t>シャ</t>
    </rPh>
    <rPh sb="20" eb="21">
      <t>スウ</t>
    </rPh>
    <phoneticPr fontId="6"/>
  </si>
  <si>
    <t>②呼吸障害等により人工呼吸器を使用している状態の利用者数</t>
    <rPh sb="1" eb="3">
      <t>コキュウ</t>
    </rPh>
    <rPh sb="3" eb="5">
      <t>ショウガイ</t>
    </rPh>
    <rPh sb="5" eb="6">
      <t>トウ</t>
    </rPh>
    <rPh sb="9" eb="11">
      <t>ジンコウ</t>
    </rPh>
    <rPh sb="11" eb="14">
      <t>コキュウキ</t>
    </rPh>
    <rPh sb="15" eb="17">
      <t>シヨウ</t>
    </rPh>
    <rPh sb="21" eb="23">
      <t>ジョウタイ</t>
    </rPh>
    <rPh sb="24" eb="26">
      <t>リヨウ</t>
    </rPh>
    <rPh sb="26" eb="27">
      <t>シャ</t>
    </rPh>
    <rPh sb="27" eb="28">
      <t>スウ</t>
    </rPh>
    <phoneticPr fontId="6"/>
  </si>
  <si>
    <t>①喀痰吸引を実施している状態の利用者数</t>
    <rPh sb="1" eb="3">
      <t>カクタン</t>
    </rPh>
    <rPh sb="3" eb="5">
      <t>キュウイン</t>
    </rPh>
    <rPh sb="6" eb="8">
      <t>ジッシ</t>
    </rPh>
    <rPh sb="12" eb="14">
      <t>ジョウタイ</t>
    </rPh>
    <rPh sb="15" eb="17">
      <t>リヨウ</t>
    </rPh>
    <rPh sb="17" eb="18">
      <t>シャ</t>
    </rPh>
    <rPh sb="18" eb="19">
      <t>スウ</t>
    </rPh>
    <phoneticPr fontId="6"/>
  </si>
  <si>
    <t>（３）利用者の状況（算定日が属する月の前12か月間の状況で、該当者が１人以上）</t>
    <rPh sb="3" eb="6">
      <t>リヨウシャ</t>
    </rPh>
    <rPh sb="7" eb="9">
      <t>ジョウキョウ</t>
    </rPh>
    <rPh sb="10" eb="12">
      <t>サンテイ</t>
    </rPh>
    <rPh sb="12" eb="13">
      <t>ビ</t>
    </rPh>
    <rPh sb="14" eb="15">
      <t>ゾク</t>
    </rPh>
    <rPh sb="17" eb="18">
      <t>ツキ</t>
    </rPh>
    <rPh sb="19" eb="20">
      <t>マエ</t>
    </rPh>
    <rPh sb="23" eb="25">
      <t>ゲツカン</t>
    </rPh>
    <rPh sb="26" eb="28">
      <t>ジョウキョウ</t>
    </rPh>
    <rPh sb="30" eb="33">
      <t>ガイトウシャ</t>
    </rPh>
    <rPh sb="35" eb="36">
      <t>ニン</t>
    </rPh>
    <rPh sb="36" eb="38">
      <t>イジョウ</t>
    </rPh>
    <phoneticPr fontId="6"/>
  </si>
  <si>
    <t>※２（１）の配置看護職員が准看護師のみである場合には、病院、診療所又は指定訪問看護ステーションの看護師により、24時間連絡できる体制を確保していること。</t>
    <rPh sb="6" eb="8">
      <t>ハイチ</t>
    </rPh>
    <rPh sb="8" eb="10">
      <t>カンゴ</t>
    </rPh>
    <rPh sb="10" eb="12">
      <t>ショクイン</t>
    </rPh>
    <rPh sb="13" eb="17">
      <t>ジュンカンゴシ</t>
    </rPh>
    <rPh sb="22" eb="24">
      <t>バアイ</t>
    </rPh>
    <rPh sb="27" eb="29">
      <t>ビョウイン</t>
    </rPh>
    <rPh sb="30" eb="33">
      <t>シンリョウショ</t>
    </rPh>
    <rPh sb="33" eb="34">
      <t>マタ</t>
    </rPh>
    <rPh sb="35" eb="37">
      <t>シテイ</t>
    </rPh>
    <rPh sb="37" eb="39">
      <t>ホウモン</t>
    </rPh>
    <rPh sb="39" eb="41">
      <t>カンゴ</t>
    </rPh>
    <rPh sb="48" eb="51">
      <t>カンゴシ</t>
    </rPh>
    <rPh sb="57" eb="59">
      <t>ジカン</t>
    </rPh>
    <rPh sb="59" eb="61">
      <t>レンラク</t>
    </rPh>
    <rPh sb="64" eb="66">
      <t>タイセイ</t>
    </rPh>
    <rPh sb="67" eb="69">
      <t>カクホ</t>
    </rPh>
    <phoneticPr fontId="6"/>
  </si>
  <si>
    <r>
      <t>　あり　</t>
    </r>
    <r>
      <rPr>
        <sz val="9"/>
        <rFont val="ＭＳ ゴシック"/>
        <family val="3"/>
        <charset val="128"/>
      </rPr>
      <t>（具体的な体制がわかる資料を添付すること）</t>
    </r>
    <rPh sb="5" eb="8">
      <t>グタイテキ</t>
    </rPh>
    <rPh sb="9" eb="11">
      <t>タイセイ</t>
    </rPh>
    <rPh sb="15" eb="17">
      <t>シリョウ</t>
    </rPh>
    <rPh sb="18" eb="20">
      <t>テンプ</t>
    </rPh>
    <phoneticPr fontId="6"/>
  </si>
  <si>
    <t>（２）看護職員による24時間連絡体制の有無</t>
    <rPh sb="3" eb="5">
      <t>カンゴ</t>
    </rPh>
    <rPh sb="5" eb="7">
      <t>ショクイン</t>
    </rPh>
    <rPh sb="12" eb="14">
      <t>ジカン</t>
    </rPh>
    <rPh sb="14" eb="16">
      <t>レンラク</t>
    </rPh>
    <rPh sb="16" eb="18">
      <t>タイセイ</t>
    </rPh>
    <rPh sb="19" eb="21">
      <t>ウム</t>
    </rPh>
    <phoneticPr fontId="6"/>
  </si>
  <si>
    <t>計</t>
    <rPh sb="0" eb="1">
      <t>ケイ</t>
    </rPh>
    <phoneticPr fontId="6"/>
  </si>
  <si>
    <t>常勤換算</t>
    <rPh sb="0" eb="2">
      <t>ジョウキン</t>
    </rPh>
    <rPh sb="2" eb="4">
      <t>カンサン</t>
    </rPh>
    <phoneticPr fontId="6"/>
  </si>
  <si>
    <t>常勤・非常勤の別</t>
    <rPh sb="0" eb="2">
      <t>ジョウキン</t>
    </rPh>
    <rPh sb="3" eb="6">
      <t>ヒジョウキン</t>
    </rPh>
    <rPh sb="7" eb="8">
      <t>ベツ</t>
    </rPh>
    <phoneticPr fontId="6"/>
  </si>
  <si>
    <t>看護師・准看護師の別</t>
    <rPh sb="0" eb="3">
      <t>カンゴシ</t>
    </rPh>
    <rPh sb="4" eb="8">
      <t>ジュンカンゴシ</t>
    </rPh>
    <rPh sb="9" eb="10">
      <t>ベツ</t>
    </rPh>
    <phoneticPr fontId="6"/>
  </si>
  <si>
    <t>看護職員の氏名</t>
    <rPh sb="0" eb="2">
      <t>カンゴ</t>
    </rPh>
    <rPh sb="2" eb="4">
      <t>ショクイン</t>
    </rPh>
    <rPh sb="5" eb="7">
      <t>シメイ</t>
    </rPh>
    <phoneticPr fontId="6"/>
  </si>
  <si>
    <t>（１）看護職員の配置状況（常勤換算１人以上）</t>
    <rPh sb="3" eb="5">
      <t>カンゴ</t>
    </rPh>
    <rPh sb="5" eb="7">
      <t>ショクイン</t>
    </rPh>
    <rPh sb="8" eb="10">
      <t>ハイチ</t>
    </rPh>
    <rPh sb="10" eb="12">
      <t>ジョウキョウ</t>
    </rPh>
    <rPh sb="13" eb="15">
      <t>ジョウキン</t>
    </rPh>
    <rPh sb="15" eb="17">
      <t>カンザン</t>
    </rPh>
    <rPh sb="18" eb="19">
      <t>ニン</t>
    </rPh>
    <rPh sb="19" eb="21">
      <t>イジョウ</t>
    </rPh>
    <phoneticPr fontId="6"/>
  </si>
  <si>
    <t>２．医療連携体制加算（Ⅱ）・加算（Ⅲ）</t>
    <rPh sb="8" eb="10">
      <t>カサン</t>
    </rPh>
    <rPh sb="14" eb="16">
      <t>カサン</t>
    </rPh>
    <phoneticPr fontId="6"/>
  </si>
  <si>
    <t>（３）重度化した場合の対応に係る指針</t>
    <rPh sb="3" eb="6">
      <t>ジュウドカ</t>
    </rPh>
    <rPh sb="8" eb="10">
      <t>バアイ</t>
    </rPh>
    <rPh sb="11" eb="13">
      <t>タイオウ</t>
    </rPh>
    <rPh sb="14" eb="15">
      <t>カカ</t>
    </rPh>
    <rPh sb="16" eb="18">
      <t>シシン</t>
    </rPh>
    <phoneticPr fontId="6"/>
  </si>
  <si>
    <t>（２）看護師による24時間連絡体制の有無</t>
    <rPh sb="3" eb="6">
      <t>カンゴシ</t>
    </rPh>
    <rPh sb="11" eb="13">
      <t>ジカン</t>
    </rPh>
    <rPh sb="13" eb="15">
      <t>レンラク</t>
    </rPh>
    <rPh sb="15" eb="17">
      <t>タイセイ</t>
    </rPh>
    <rPh sb="18" eb="20">
      <t>ウム</t>
    </rPh>
    <phoneticPr fontId="6"/>
  </si>
  <si>
    <t>連携先</t>
    <rPh sb="0" eb="2">
      <t>レンケイ</t>
    </rPh>
    <rPh sb="2" eb="3">
      <t>サキ</t>
    </rPh>
    <phoneticPr fontId="6"/>
  </si>
  <si>
    <t>病院、診療所若しくは訪問看護ステーションとの連携により配置</t>
    <rPh sb="0" eb="2">
      <t>ビョウイン</t>
    </rPh>
    <rPh sb="3" eb="6">
      <t>シンリョウショ</t>
    </rPh>
    <rPh sb="6" eb="7">
      <t>モ</t>
    </rPh>
    <rPh sb="10" eb="12">
      <t>ホウモン</t>
    </rPh>
    <rPh sb="12" eb="14">
      <t>カンゴ</t>
    </rPh>
    <rPh sb="22" eb="24">
      <t>レンケイ</t>
    </rPh>
    <rPh sb="27" eb="29">
      <t>ハイチ</t>
    </rPh>
    <phoneticPr fontId="6"/>
  </si>
  <si>
    <t>看護師の氏名</t>
    <rPh sb="0" eb="3">
      <t>カンゴシ</t>
    </rPh>
    <rPh sb="4" eb="6">
      <t>シメイ</t>
    </rPh>
    <phoneticPr fontId="6"/>
  </si>
  <si>
    <t>事業所の職員として配置</t>
    <rPh sb="0" eb="3">
      <t>ジギョウショ</t>
    </rPh>
    <rPh sb="4" eb="6">
      <t>ショクイン</t>
    </rPh>
    <rPh sb="9" eb="11">
      <t>ハイチ</t>
    </rPh>
    <phoneticPr fontId="6"/>
  </si>
  <si>
    <t>（１）看護師の配置状況（１人以上）</t>
    <rPh sb="3" eb="6">
      <t>カンゴシ</t>
    </rPh>
    <rPh sb="7" eb="9">
      <t>ハイチ</t>
    </rPh>
    <rPh sb="9" eb="11">
      <t>ジョウキョウ</t>
    </rPh>
    <rPh sb="13" eb="14">
      <t>ニン</t>
    </rPh>
    <rPh sb="14" eb="16">
      <t>イジョウ</t>
    </rPh>
    <phoneticPr fontId="6"/>
  </si>
  <si>
    <t>１．医療連携体制加算（Ⅰ）</t>
    <rPh sb="2" eb="4">
      <t>イリョウ</t>
    </rPh>
    <rPh sb="4" eb="6">
      <t>レンケイ</t>
    </rPh>
    <rPh sb="6" eb="8">
      <t>タイセイ</t>
    </rPh>
    <rPh sb="8" eb="10">
      <t>カサン</t>
    </rPh>
    <phoneticPr fontId="6"/>
  </si>
  <si>
    <t>１　加算（Ⅰ）　　　２　加算（Ⅱ）　　　３　加算（Ⅲ）</t>
    <rPh sb="2" eb="4">
      <t>カサン</t>
    </rPh>
    <rPh sb="12" eb="14">
      <t>カサン</t>
    </rPh>
    <rPh sb="22" eb="24">
      <t>カサン</t>
    </rPh>
    <phoneticPr fontId="6"/>
  </si>
  <si>
    <t>加算区分</t>
    <rPh sb="0" eb="2">
      <t>カサン</t>
    </rPh>
    <rPh sb="2" eb="4">
      <t>クブン</t>
    </rPh>
    <phoneticPr fontId="6"/>
  </si>
  <si>
    <t>事業所名</t>
    <rPh sb="0" eb="3">
      <t>ジギョウショ</t>
    </rPh>
    <rPh sb="3" eb="4">
      <t>メイ</t>
    </rPh>
    <phoneticPr fontId="6"/>
  </si>
  <si>
    <t>（（介護予防）認知症対応型共同生活介護）</t>
    <rPh sb="2" eb="4">
      <t>カイゴ</t>
    </rPh>
    <rPh sb="4" eb="6">
      <t>ヨボウ</t>
    </rPh>
    <rPh sb="7" eb="19">
      <t>ニンチショウタイオウガタキョウドウセイカツカイゴ</t>
    </rPh>
    <phoneticPr fontId="6"/>
  </si>
  <si>
    <t>医療連携体制に係る確認書</t>
    <rPh sb="0" eb="2">
      <t>イリョウ</t>
    </rPh>
    <rPh sb="2" eb="4">
      <t>レンケイ</t>
    </rPh>
    <rPh sb="4" eb="6">
      <t>タイセイ</t>
    </rPh>
    <rPh sb="7" eb="8">
      <t>カカ</t>
    </rPh>
    <rPh sb="9" eb="12">
      <t>カクニンショ</t>
    </rPh>
    <phoneticPr fontId="6"/>
  </si>
  <si>
    <t>（Ｆ）：入所者数の平均は、前年度の全入所者等の延べ数を当該前年度の日数で除して得た数。（小数点第２位以下切上げ）</t>
    <rPh sb="4" eb="7">
      <t>ニュウショシャ</t>
    </rPh>
    <rPh sb="7" eb="8">
      <t>スウ</t>
    </rPh>
    <rPh sb="9" eb="11">
      <t>ヘイキン</t>
    </rPh>
    <rPh sb="13" eb="16">
      <t>ゼンネンド</t>
    </rPh>
    <rPh sb="17" eb="18">
      <t>ゼン</t>
    </rPh>
    <rPh sb="18" eb="21">
      <t>ニュウショシャ</t>
    </rPh>
    <rPh sb="21" eb="22">
      <t>トウ</t>
    </rPh>
    <rPh sb="23" eb="24">
      <t>ノ</t>
    </rPh>
    <rPh sb="25" eb="26">
      <t>スウ</t>
    </rPh>
    <rPh sb="27" eb="29">
      <t>トウガイ</t>
    </rPh>
    <rPh sb="29" eb="32">
      <t>ゼンネンド</t>
    </rPh>
    <rPh sb="33" eb="35">
      <t>ニッスウ</t>
    </rPh>
    <rPh sb="36" eb="37">
      <t>ジョ</t>
    </rPh>
    <rPh sb="39" eb="40">
      <t>エ</t>
    </rPh>
    <rPh sb="41" eb="42">
      <t>スウ</t>
    </rPh>
    <rPh sb="44" eb="47">
      <t>ショウスウテン</t>
    </rPh>
    <rPh sb="47" eb="48">
      <t>ダイ</t>
    </rPh>
    <rPh sb="49" eb="50">
      <t>イ</t>
    </rPh>
    <rPh sb="50" eb="52">
      <t>イカ</t>
    </rPh>
    <rPh sb="52" eb="54">
      <t>キリア</t>
    </rPh>
    <phoneticPr fontId="6"/>
  </si>
  <si>
    <t>（Ｇ）≦（Ｈ）であること</t>
  </si>
  <si>
    <t>※</t>
    <phoneticPr fontId="6"/>
  </si>
  <si>
    <t>（常勤換算）</t>
    <rPh sb="1" eb="3">
      <t>ジョウキン</t>
    </rPh>
    <rPh sb="3" eb="5">
      <t>カンサン</t>
    </rPh>
    <phoneticPr fontId="6"/>
  </si>
  <si>
    <t>介護福祉士の総数（Ｈ）</t>
    <rPh sb="0" eb="2">
      <t>カイゴ</t>
    </rPh>
    <rPh sb="2" eb="5">
      <t>フクシシ</t>
    </rPh>
    <rPh sb="6" eb="8">
      <t>ソウスウ</t>
    </rPh>
    <phoneticPr fontId="6"/>
  </si>
  <si>
    <t>（※小数点以下切上げ）</t>
  </si>
  <si>
    <t>（Ｆ）÷６＝（Ｇ）</t>
    <phoneticPr fontId="6"/>
  </si>
  <si>
    <t>前年度の平均入所者数（Ｆ）</t>
    <rPh sb="0" eb="3">
      <t>ゼンネンド</t>
    </rPh>
    <rPh sb="4" eb="6">
      <t>ヘイキン</t>
    </rPh>
    <rPh sb="6" eb="9">
      <t>ニュウショシャ</t>
    </rPh>
    <rPh sb="9" eb="10">
      <t>カズ</t>
    </rPh>
    <phoneticPr fontId="6"/>
  </si>
  <si>
    <t>）月</t>
    <rPh sb="1" eb="2">
      <t>ツキ</t>
    </rPh>
    <phoneticPr fontId="6"/>
  </si>
  <si>
    <t>～</t>
    <phoneticPr fontId="6"/>
  </si>
  <si>
    <t>　　２　介護福祉士の状況</t>
    <rPh sb="4" eb="6">
      <t>カイゴ</t>
    </rPh>
    <rPh sb="6" eb="9">
      <t>フクシシ</t>
    </rPh>
    <rPh sb="10" eb="12">
      <t>ジョウキョウ</t>
    </rPh>
    <phoneticPr fontId="6"/>
  </si>
  <si>
    <t>届出日の属する月の前４月から前２月までの３か月間のそれぞれの末日時点の割合の平均について算出すること。</t>
    <rPh sb="0" eb="2">
      <t>トドケデ</t>
    </rPh>
    <rPh sb="2" eb="3">
      <t>ビ</t>
    </rPh>
    <rPh sb="4" eb="5">
      <t>ゾク</t>
    </rPh>
    <rPh sb="7" eb="8">
      <t>ツキ</t>
    </rPh>
    <rPh sb="9" eb="10">
      <t>マエ</t>
    </rPh>
    <rPh sb="11" eb="12">
      <t>ツキ</t>
    </rPh>
    <rPh sb="14" eb="15">
      <t>マエ</t>
    </rPh>
    <rPh sb="16" eb="17">
      <t>ツキ</t>
    </rPh>
    <rPh sb="22" eb="23">
      <t>ゲツ</t>
    </rPh>
    <rPh sb="23" eb="24">
      <t>カン</t>
    </rPh>
    <rPh sb="30" eb="32">
      <t>マツジツ</t>
    </rPh>
    <rPh sb="32" eb="34">
      <t>ジテン</t>
    </rPh>
    <rPh sb="35" eb="37">
      <t>ワリアイ</t>
    </rPh>
    <rPh sb="38" eb="40">
      <t>ヘイキン</t>
    </rPh>
    <rPh sb="44" eb="46">
      <t>サンシュツ</t>
    </rPh>
    <phoneticPr fontId="6"/>
  </si>
  <si>
    <t>※
2</t>
  </si>
  <si>
    <t>口腔内の喀痰吸引、鼻腔内の喀痰吸引、気管カニューレ内部の喀痰吸引、胃ろう又は腸ろうによる経管栄養及び経鼻経管栄養</t>
    <rPh sb="0" eb="2">
      <t>コウクウ</t>
    </rPh>
    <rPh sb="2" eb="3">
      <t>ナイ</t>
    </rPh>
    <rPh sb="4" eb="6">
      <t>カクタン</t>
    </rPh>
    <rPh sb="6" eb="8">
      <t>キュウイン</t>
    </rPh>
    <rPh sb="9" eb="11">
      <t>ビコウ</t>
    </rPh>
    <rPh sb="11" eb="12">
      <t>ナイ</t>
    </rPh>
    <rPh sb="13" eb="15">
      <t>カクタン</t>
    </rPh>
    <rPh sb="15" eb="17">
      <t>キュウイン</t>
    </rPh>
    <rPh sb="18" eb="20">
      <t>キカン</t>
    </rPh>
    <rPh sb="25" eb="27">
      <t>ナイブ</t>
    </rPh>
    <rPh sb="28" eb="30">
      <t>カクタン</t>
    </rPh>
    <rPh sb="30" eb="32">
      <t>キュウイン</t>
    </rPh>
    <rPh sb="33" eb="34">
      <t>イ</t>
    </rPh>
    <rPh sb="36" eb="37">
      <t>マタ</t>
    </rPh>
    <rPh sb="38" eb="39">
      <t>チョウ</t>
    </rPh>
    <rPh sb="44" eb="48">
      <t>ケイカンエイヨウ</t>
    </rPh>
    <rPh sb="48" eb="49">
      <t>オヨ</t>
    </rPh>
    <rPh sb="50" eb="52">
      <t>ケイビ</t>
    </rPh>
    <rPh sb="52" eb="56">
      <t>ケイカンエイヨウ</t>
    </rPh>
    <phoneticPr fontId="6"/>
  </si>
  <si>
    <t>※
1</t>
    <phoneticPr fontId="6"/>
  </si>
  <si>
    <t>％（15%以上）</t>
  </si>
  <si>
    <t>　　　　　　　　　　　</t>
    <phoneticPr fontId="6"/>
  </si>
  <si>
    <t>（Ｅ）÷（Ｄ）×１００※2</t>
    <phoneticPr fontId="6"/>
  </si>
  <si>
    <t>内、社会福祉士及び介護福祉士法施行
規則第１条各号に掲げる行為※1を必要
とする者の数（Ｅ）</t>
    <rPh sb="0" eb="1">
      <t>ウチ</t>
    </rPh>
    <rPh sb="2" eb="4">
      <t>シャカイ</t>
    </rPh>
    <rPh sb="4" eb="6">
      <t>フクシ</t>
    </rPh>
    <rPh sb="6" eb="7">
      <t>シ</t>
    </rPh>
    <rPh sb="7" eb="8">
      <t>オヨ</t>
    </rPh>
    <rPh sb="9" eb="11">
      <t>カイゴ</t>
    </rPh>
    <rPh sb="11" eb="14">
      <t>フクシシ</t>
    </rPh>
    <rPh sb="14" eb="15">
      <t>ホウ</t>
    </rPh>
    <rPh sb="15" eb="17">
      <t>シコウ</t>
    </rPh>
    <rPh sb="18" eb="20">
      <t>キソク</t>
    </rPh>
    <rPh sb="20" eb="21">
      <t>ダイ</t>
    </rPh>
    <rPh sb="22" eb="23">
      <t>ジョウ</t>
    </rPh>
    <rPh sb="23" eb="25">
      <t>カクゴウ</t>
    </rPh>
    <rPh sb="26" eb="27">
      <t>カカ</t>
    </rPh>
    <rPh sb="29" eb="31">
      <t>コウイ</t>
    </rPh>
    <rPh sb="34" eb="36">
      <t>ヒツヨウ</t>
    </rPh>
    <rPh sb="40" eb="41">
      <t>モノ</t>
    </rPh>
    <rPh sb="42" eb="43">
      <t>カズ</t>
    </rPh>
    <phoneticPr fontId="6"/>
  </si>
  <si>
    <t>入所者の総数（Ｄ）</t>
    <rPh sb="0" eb="3">
      <t>ニュウショシャ</t>
    </rPh>
    <rPh sb="4" eb="6">
      <t>ソウスウ</t>
    </rPh>
    <phoneticPr fontId="6"/>
  </si>
  <si>
    <t>％（65%以上）</t>
    <phoneticPr fontId="6"/>
  </si>
  <si>
    <t>　　　　　　　　　　</t>
    <phoneticPr fontId="6"/>
  </si>
  <si>
    <t>（Ｃ）÷（Ａ）×１００</t>
    <phoneticPr fontId="6"/>
  </si>
  <si>
    <t>％（70%以上）</t>
  </si>
  <si>
    <t>（Ｂ）÷（Ａ）×１００</t>
    <phoneticPr fontId="6"/>
  </si>
  <si>
    <t>　内、認知症日常生活自立度Ⅲ以上
の利用者（Ｃ）</t>
    <rPh sb="1" eb="2">
      <t>ナイ</t>
    </rPh>
    <rPh sb="3" eb="6">
      <t>ニンチショウ</t>
    </rPh>
    <rPh sb="6" eb="8">
      <t>ニチジョウ</t>
    </rPh>
    <rPh sb="8" eb="10">
      <t>セイカツ</t>
    </rPh>
    <rPh sb="10" eb="13">
      <t>ジリツド</t>
    </rPh>
    <rPh sb="14" eb="16">
      <t>イジョウ</t>
    </rPh>
    <rPh sb="18" eb="21">
      <t>リヨウシャ</t>
    </rPh>
    <phoneticPr fontId="6"/>
  </si>
  <si>
    <t>内、要介護４、５の利用者数（Ｂ）</t>
    <rPh sb="0" eb="1">
      <t>ウチ</t>
    </rPh>
    <rPh sb="2" eb="5">
      <t>ヨウカイゴ</t>
    </rPh>
    <rPh sb="9" eb="12">
      <t>リヨウシャ</t>
    </rPh>
    <rPh sb="12" eb="13">
      <t>スウ</t>
    </rPh>
    <phoneticPr fontId="6"/>
  </si>
  <si>
    <t>算定日の属する月の前６月又は前12月間の
新規入所者の総数（Ａ）</t>
    <rPh sb="0" eb="2">
      <t>サンテイ</t>
    </rPh>
    <rPh sb="2" eb="3">
      <t>ビ</t>
    </rPh>
    <rPh sb="4" eb="5">
      <t>ゾク</t>
    </rPh>
    <rPh sb="7" eb="8">
      <t>ツキ</t>
    </rPh>
    <rPh sb="9" eb="10">
      <t>マエ</t>
    </rPh>
    <rPh sb="11" eb="12">
      <t>ガツ</t>
    </rPh>
    <rPh sb="12" eb="13">
      <t>マタ</t>
    </rPh>
    <rPh sb="14" eb="15">
      <t>ゼン</t>
    </rPh>
    <rPh sb="17" eb="18">
      <t>ガツ</t>
    </rPh>
    <rPh sb="18" eb="19">
      <t>アイダ</t>
    </rPh>
    <rPh sb="21" eb="23">
      <t>シンキ</t>
    </rPh>
    <rPh sb="23" eb="26">
      <t>ニュウショシャ</t>
    </rPh>
    <rPh sb="27" eb="29">
      <t>ソウスウ</t>
    </rPh>
    <phoneticPr fontId="6"/>
  </si>
  <si>
    <t>１入所者の状況</t>
    <rPh sb="1" eb="4">
      <t>ニュウショシャ</t>
    </rPh>
    <rPh sb="5" eb="7">
      <t>ジョウキョウ</t>
    </rPh>
    <phoneticPr fontId="6"/>
  </si>
  <si>
    <t>１　加算（Ⅰ）　　　２　加算（Ⅱ）</t>
    <rPh sb="2" eb="4">
      <t>カサン</t>
    </rPh>
    <rPh sb="12" eb="14">
      <t>カサン</t>
    </rPh>
    <phoneticPr fontId="6"/>
  </si>
  <si>
    <t>施設名</t>
    <rPh sb="0" eb="2">
      <t>シセツ</t>
    </rPh>
    <rPh sb="2" eb="3">
      <t>メイ</t>
    </rPh>
    <phoneticPr fontId="6"/>
  </si>
  <si>
    <t>（地域密着型介護老人福祉施設入所者生活介護）</t>
    <rPh sb="1" eb="14">
      <t>チイキミッチャクガタカイゴロウジンフクシシセツ</t>
    </rPh>
    <rPh sb="14" eb="17">
      <t>ニュウショシャ</t>
    </rPh>
    <rPh sb="17" eb="19">
      <t>セイカツ</t>
    </rPh>
    <rPh sb="19" eb="21">
      <t>カイゴ</t>
    </rPh>
    <phoneticPr fontId="6"/>
  </si>
  <si>
    <t>　　日常生活継続支援加算に係る確認書</t>
    <rPh sb="2" eb="4">
      <t>ニチジョウ</t>
    </rPh>
    <rPh sb="4" eb="6">
      <t>セイカツ</t>
    </rPh>
    <rPh sb="6" eb="8">
      <t>ケイゾク</t>
    </rPh>
    <rPh sb="8" eb="10">
      <t>シエン</t>
    </rPh>
    <rPh sb="10" eb="12">
      <t>カサン</t>
    </rPh>
    <rPh sb="13" eb="14">
      <t>カカ</t>
    </rPh>
    <rPh sb="15" eb="17">
      <t>カクニン</t>
    </rPh>
    <rPh sb="17" eb="18">
      <t>ショ</t>
    </rPh>
    <phoneticPr fontId="6"/>
  </si>
  <si>
    <t>（注意事項）
①一部ユニットの場合には、ユニット部分とユニット以外の部分についてそれぞれ記載すること。
②一部ユニット型地域密着型介護老人福祉施設又は一部ユニット型短期入所生活介護においては、ユニット部分とユニット以外の部分について、それぞれ区別して算定の可否を判断すること。　　　
③ユニット型地域密着型介護老人福祉施設及び一部ユニット型地域密着型介護老人福祉施設のユニット部分にあっては、増配した夜勤職員については、必ずしも特定のユニットに配置する必要はないこと。
④地域密着型介護老人福祉施設の空床において、短期入所生活介護を行っている場合にあっては、短期入所生活介護の利用者数と地域密着型介護老人福祉施設の入所者数を　合算した人数を地域密着型介護老人福祉施設の「入所者の数」とした場合に必要となる夜勤職員の数を１以上上回っていること。
④この様式にかかわらず、１日平均夜勤職員数が当該加算の基準を満たしていることがわかる書類をもって、この様式の提出に代えることができる。</t>
  </si>
  <si>
    <t>有　・　無</t>
    <rPh sb="0" eb="1">
      <t>アリ</t>
    </rPh>
    <rPh sb="4" eb="5">
      <t>ナシ</t>
    </rPh>
    <phoneticPr fontId="6"/>
  </si>
  <si>
    <t>夜勤時間帯を通じて、看護職員を配置していること又は喀痰吸引等の実施ができる介護職員を配置していること（この場合、登録喀痰吸引等事業者として都道府県の登録が必要）</t>
    <rPh sb="0" eb="2">
      <t>ヤキン</t>
    </rPh>
    <rPh sb="2" eb="4">
      <t>ジカン</t>
    </rPh>
    <rPh sb="4" eb="5">
      <t>タイ</t>
    </rPh>
    <rPh sb="6" eb="7">
      <t>ツウ</t>
    </rPh>
    <rPh sb="10" eb="12">
      <t>カンゴ</t>
    </rPh>
    <rPh sb="12" eb="14">
      <t>ショクイン</t>
    </rPh>
    <rPh sb="15" eb="17">
      <t>ハイチ</t>
    </rPh>
    <rPh sb="23" eb="24">
      <t>マタ</t>
    </rPh>
    <rPh sb="25" eb="29">
      <t>カクタンキュウイン</t>
    </rPh>
    <rPh sb="29" eb="30">
      <t>トウ</t>
    </rPh>
    <rPh sb="31" eb="33">
      <t>ジッシ</t>
    </rPh>
    <rPh sb="37" eb="39">
      <t>カイゴ</t>
    </rPh>
    <rPh sb="39" eb="41">
      <t>ショクイン</t>
    </rPh>
    <rPh sb="42" eb="44">
      <t>ハイチ</t>
    </rPh>
    <rPh sb="53" eb="55">
      <t>バアイ</t>
    </rPh>
    <rPh sb="56" eb="58">
      <t>トウロク</t>
    </rPh>
    <rPh sb="58" eb="60">
      <t>カクタン</t>
    </rPh>
    <rPh sb="60" eb="62">
      <t>キュウイン</t>
    </rPh>
    <rPh sb="62" eb="63">
      <t>トウ</t>
    </rPh>
    <rPh sb="63" eb="66">
      <t>ジギョウシャ</t>
    </rPh>
    <rPh sb="69" eb="73">
      <t>トドウフケン</t>
    </rPh>
    <rPh sb="74" eb="76">
      <t>トウロク</t>
    </rPh>
    <rPh sb="77" eb="79">
      <t>ヒツヨウ</t>
    </rPh>
    <phoneticPr fontId="6"/>
  </si>
  <si>
    <t>●夜勤職員配置加算（Ⅲ）（Ⅳ）イ又はロ</t>
    <phoneticPr fontId="6"/>
  </si>
  <si>
    <t>台</t>
    <rPh sb="0" eb="1">
      <t>ダイ</t>
    </rPh>
    <phoneticPr fontId="6"/>
  </si>
  <si>
    <t>設置数</t>
    <rPh sb="0" eb="2">
      <t>セッチ</t>
    </rPh>
    <rPh sb="2" eb="3">
      <t>スウ</t>
    </rPh>
    <phoneticPr fontId="6"/>
  </si>
  <si>
    <t>見守り機器の設置の有無</t>
    <rPh sb="0" eb="2">
      <t>ミマモ</t>
    </rPh>
    <rPh sb="3" eb="5">
      <t>キキ</t>
    </rPh>
    <rPh sb="6" eb="8">
      <t>セッチ</t>
    </rPh>
    <rPh sb="9" eb="11">
      <t>ウム</t>
    </rPh>
    <phoneticPr fontId="6"/>
  </si>
  <si>
    <t>※小数点第3位以下切捨て</t>
    <rPh sb="1" eb="4">
      <t>ショウスウテン</t>
    </rPh>
    <rPh sb="4" eb="5">
      <t>ダイ</t>
    </rPh>
    <rPh sb="6" eb="7">
      <t>イ</t>
    </rPh>
    <rPh sb="7" eb="9">
      <t>イカ</t>
    </rPh>
    <rPh sb="9" eb="11">
      <t>キリス</t>
    </rPh>
    <phoneticPr fontId="6"/>
  </si>
  <si>
    <t>（Ⓓ≧Ⓒ＋１）</t>
    <phoneticPr fontId="6"/>
  </si>
  <si>
    <t>Ⓓ</t>
    <phoneticPr fontId="6"/>
  </si>
  <si>
    <t>＝</t>
    <phoneticPr fontId="6"/>
  </si>
  <si>
    <t>１６ ）</t>
    <phoneticPr fontId="6"/>
  </si>
  <si>
    <t>×</t>
    <phoneticPr fontId="6"/>
  </si>
  <si>
    <t>÷ （</t>
    <phoneticPr fontId="6"/>
  </si>
  <si>
    <t>②</t>
    <phoneticPr fontId="6"/>
  </si>
  <si>
    <t>１日平均夜勤職員数</t>
    <rPh sb="1" eb="2">
      <t>ニチ</t>
    </rPh>
    <rPh sb="2" eb="4">
      <t>ヘイキン</t>
    </rPh>
    <rPh sb="4" eb="6">
      <t>ヤキン</t>
    </rPh>
    <rPh sb="6" eb="9">
      <t>ショクインスウ</t>
    </rPh>
    <phoneticPr fontId="6"/>
  </si>
  <si>
    <t>当該月の日数</t>
    <rPh sb="0" eb="2">
      <t>トウガイ</t>
    </rPh>
    <rPh sb="2" eb="3">
      <t>ツキ</t>
    </rPh>
    <rPh sb="4" eb="6">
      <t>ニッスウ</t>
    </rPh>
    <phoneticPr fontId="6"/>
  </si>
  <si>
    <t>延夜勤時間数</t>
    <rPh sb="0" eb="1">
      <t>ノ</t>
    </rPh>
    <rPh sb="1" eb="3">
      <t>ヤキン</t>
    </rPh>
    <rPh sb="3" eb="5">
      <t>ジカン</t>
    </rPh>
    <rPh sb="5" eb="6">
      <t>スウ</t>
    </rPh>
    <phoneticPr fontId="6"/>
  </si>
  <si>
    <t>延夜勤時間数→</t>
    <rPh sb="0" eb="1">
      <t>ノ</t>
    </rPh>
    <rPh sb="1" eb="3">
      <t>ヤキン</t>
    </rPh>
    <rPh sb="3" eb="6">
      <t>ジカンスウ</t>
    </rPh>
    <phoneticPr fontId="6"/>
  </si>
  <si>
    <t>（　：　）～（　：　）</t>
    <phoneticPr fontId="6"/>
  </si>
  <si>
    <t>（Ａ）×（Ｂ）</t>
    <phoneticPr fontId="6"/>
  </si>
  <si>
    <t>当該月内の勤務
延回数（Ｂ）</t>
    <rPh sb="0" eb="2">
      <t>トウガイ</t>
    </rPh>
    <rPh sb="2" eb="3">
      <t>ツキ</t>
    </rPh>
    <rPh sb="3" eb="4">
      <t>ナイ</t>
    </rPh>
    <rPh sb="5" eb="7">
      <t>キンム</t>
    </rPh>
    <rPh sb="8" eb="9">
      <t>ノ</t>
    </rPh>
    <rPh sb="9" eb="11">
      <t>カイスウ</t>
    </rPh>
    <phoneticPr fontId="6"/>
  </si>
  <si>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6"/>
  </si>
  <si>
    <t>勤務時間</t>
    <rPh sb="0" eb="2">
      <t>キンム</t>
    </rPh>
    <rPh sb="2" eb="4">
      <t>ジカン</t>
    </rPh>
    <phoneticPr fontId="6"/>
  </si>
  <si>
    <t>勤務の
種別</t>
    <rPh sb="0" eb="2">
      <t>キンム</t>
    </rPh>
    <rPh sb="4" eb="6">
      <t>シュベツ</t>
    </rPh>
    <phoneticPr fontId="6"/>
  </si>
  <si>
    <t>夜勤時間帯における延夜勤時間数</t>
    <rPh sb="0" eb="2">
      <t>ヤキン</t>
    </rPh>
    <rPh sb="2" eb="5">
      <t>ジカンタイ</t>
    </rPh>
    <rPh sb="9" eb="10">
      <t>ノ</t>
    </rPh>
    <rPh sb="10" eb="12">
      <t>ヤキン</t>
    </rPh>
    <rPh sb="12" eb="15">
      <t>ジカンスウ</t>
    </rPh>
    <phoneticPr fontId="6"/>
  </si>
  <si>
    <t>Ⓒ</t>
    <phoneticPr fontId="6"/>
  </si>
  <si>
    <t>最低限必要となる夜間勤務職員数</t>
    <rPh sb="0" eb="3">
      <t>サイテイゲン</t>
    </rPh>
    <rPh sb="3" eb="5">
      <t>ヒツヨウ</t>
    </rPh>
    <rPh sb="8" eb="10">
      <t>ヤカン</t>
    </rPh>
    <rPh sb="10" eb="12">
      <t>キンム</t>
    </rPh>
    <rPh sb="12" eb="14">
      <t>ショクイン</t>
    </rPh>
    <rPh sb="14" eb="15">
      <t>スウ</t>
    </rPh>
    <phoneticPr fontId="6"/>
  </si>
  <si>
    <t>ユニット</t>
    <phoneticPr fontId="6"/>
  </si>
  <si>
    <t>ユニット数</t>
    <rPh sb="4" eb="5">
      <t>スウ</t>
    </rPh>
    <phoneticPr fontId="6"/>
  </si>
  <si>
    <t>●夜勤職員配置加算（Ⅱ）（Ⅳ）イ又はロ（ユニット部分用）</t>
    <rPh sb="24" eb="26">
      <t>ブブン</t>
    </rPh>
    <rPh sb="26" eb="27">
      <t>ヨウ</t>
    </rPh>
    <phoneticPr fontId="6"/>
  </si>
  <si>
    <t>（Ⓑ≧Ⓐ＋１）</t>
    <phoneticPr fontId="6"/>
  </si>
  <si>
    <t>Ⓑ</t>
    <phoneticPr fontId="6"/>
  </si>
  <si>
    <t>①</t>
    <phoneticPr fontId="6"/>
  </si>
  <si>
    <t>Ⓐ</t>
    <phoneticPr fontId="6"/>
  </si>
  <si>
    <t>●夜勤職員配置加算（Ⅰ）（Ⅲ）イ又はロ（ユニット以外の部分用）</t>
    <rPh sb="24" eb="26">
      <t>イガイ</t>
    </rPh>
    <rPh sb="27" eb="29">
      <t>ブブン</t>
    </rPh>
    <rPh sb="29" eb="30">
      <t>ヨウ</t>
    </rPh>
    <phoneticPr fontId="6"/>
  </si>
  <si>
    <t>※「平均入所者数・平均利用者数」は、小数点以下を切り上げる。</t>
    <rPh sb="2" eb="4">
      <t>ヘイキン</t>
    </rPh>
    <rPh sb="4" eb="7">
      <t>ニュウショシャ</t>
    </rPh>
    <rPh sb="7" eb="8">
      <t>スウ</t>
    </rPh>
    <rPh sb="9" eb="11">
      <t>ヘイキン</t>
    </rPh>
    <rPh sb="11" eb="13">
      <t>リヨウ</t>
    </rPh>
    <rPh sb="13" eb="15">
      <t>シャスウ</t>
    </rPh>
    <rPh sb="18" eb="21">
      <t>ショウスウテン</t>
    </rPh>
    <rPh sb="21" eb="23">
      <t>イカ</t>
    </rPh>
    <rPh sb="24" eb="25">
      <t>キ</t>
    </rPh>
    <rPh sb="26" eb="27">
      <t>ア</t>
    </rPh>
    <phoneticPr fontId="6"/>
  </si>
  <si>
    <t>定　員　数</t>
    <rPh sb="0" eb="1">
      <t>テイ</t>
    </rPh>
    <rPh sb="2" eb="3">
      <t>イン</t>
    </rPh>
    <rPh sb="4" eb="5">
      <t>スウ</t>
    </rPh>
    <phoneticPr fontId="6"/>
  </si>
  <si>
    <t>平均入所者数・
平均利用者数</t>
    <rPh sb="0" eb="2">
      <t>ヘイキン</t>
    </rPh>
    <rPh sb="2" eb="5">
      <t>ニュウショシャ</t>
    </rPh>
    <rPh sb="5" eb="6">
      <t>スウ</t>
    </rPh>
    <rPh sb="8" eb="10">
      <t>ヘイキン</t>
    </rPh>
    <rPh sb="10" eb="12">
      <t>リヨウ</t>
    </rPh>
    <rPh sb="12" eb="13">
      <t>シャ</t>
    </rPh>
    <rPh sb="13" eb="14">
      <t>スウ</t>
    </rPh>
    <phoneticPr fontId="6"/>
  </si>
  <si>
    <t>併設型短期入所</t>
    <rPh sb="0" eb="2">
      <t>ヘイセツ</t>
    </rPh>
    <rPh sb="2" eb="3">
      <t>カタ</t>
    </rPh>
    <rPh sb="3" eb="5">
      <t>タンキ</t>
    </rPh>
    <rPh sb="5" eb="7">
      <t>ニュウショ</t>
    </rPh>
    <phoneticPr fontId="6"/>
  </si>
  <si>
    <r>
      <t>本体密着型施設</t>
    </r>
    <r>
      <rPr>
        <sz val="11"/>
        <rFont val="ＭＳ ゴシック"/>
        <family val="3"/>
        <charset val="128"/>
      </rPr>
      <t xml:space="preserve">
</t>
    </r>
    <r>
      <rPr>
        <sz val="9"/>
        <rFont val="ＭＳ ゴシック"/>
        <family val="3"/>
        <charset val="128"/>
      </rPr>
      <t>（※空床ショート含む）</t>
    </r>
    <rPh sb="0" eb="2">
      <t>ホンタイ</t>
    </rPh>
    <rPh sb="2" eb="4">
      <t>ミッチャク</t>
    </rPh>
    <rPh sb="4" eb="5">
      <t>ガタ</t>
    </rPh>
    <rPh sb="5" eb="7">
      <t>シセツ</t>
    </rPh>
    <rPh sb="10" eb="11">
      <t>ソラ</t>
    </rPh>
    <rPh sb="11" eb="12">
      <t>ユカ</t>
    </rPh>
    <rPh sb="16" eb="17">
      <t>フク</t>
    </rPh>
    <phoneticPr fontId="6"/>
  </si>
  <si>
    <t>施設区分</t>
    <rPh sb="0" eb="2">
      <t>シセツ</t>
    </rPh>
    <rPh sb="2" eb="4">
      <t>クブン</t>
    </rPh>
    <phoneticPr fontId="6"/>
  </si>
  <si>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6"/>
  </si>
  <si>
    <t>）</t>
    <phoneticPr fontId="6"/>
  </si>
  <si>
    <t>：</t>
    <phoneticPr fontId="6"/>
  </si>
  <si>
    <t>～　翌（</t>
    <rPh sb="2" eb="3">
      <t>ヨク</t>
    </rPh>
    <phoneticPr fontId="6"/>
  </si>
  <si>
    <t>夜勤時間帯</t>
    <rPh sb="0" eb="2">
      <t>ヤキン</t>
    </rPh>
    <rPh sb="2" eb="4">
      <t>ジカン</t>
    </rPh>
    <rPh sb="4" eb="5">
      <t>タイ</t>
    </rPh>
    <phoneticPr fontId="6"/>
  </si>
  <si>
    <t>３　加算（Ⅲ）（イ・ロ）　　　４　加算（Ⅳ）（イ・ロ）</t>
    <rPh sb="2" eb="4">
      <t>カサン</t>
    </rPh>
    <rPh sb="17" eb="19">
      <t>カサン</t>
    </rPh>
    <phoneticPr fontId="6"/>
  </si>
  <si>
    <t>１　加算（Ⅰ）（イ・ロ）　　　２　加算（Ⅱ）（イ・ロ）</t>
    <rPh sb="2" eb="4">
      <t>カサン</t>
    </rPh>
    <rPh sb="17" eb="19">
      <t>カサン</t>
    </rPh>
    <phoneticPr fontId="6"/>
  </si>
  <si>
    <t>　　夜勤職員配置加算に係る確認書</t>
    <rPh sb="2" eb="4">
      <t>ヤキン</t>
    </rPh>
    <rPh sb="4" eb="6">
      <t>ショクイン</t>
    </rPh>
    <rPh sb="6" eb="8">
      <t>ハイチ</t>
    </rPh>
    <rPh sb="8" eb="10">
      <t>カサン</t>
    </rPh>
    <rPh sb="11" eb="12">
      <t>カカ</t>
    </rPh>
    <rPh sb="13" eb="15">
      <t>カクニン</t>
    </rPh>
    <rPh sb="15" eb="16">
      <t>ショ</t>
    </rPh>
    <phoneticPr fontId="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</si>
  <si>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23"/>
  </si>
  <si>
    <t>減少の
２か月後
に算定
開始</t>
    <rPh sb="0" eb="2">
      <t>ゲンショウ</t>
    </rPh>
    <rPh sb="6" eb="7">
      <t>ゲツ</t>
    </rPh>
    <rPh sb="7" eb="8">
      <t>アト</t>
    </rPh>
    <rPh sb="10" eb="12">
      <t>サンテイ</t>
    </rPh>
    <rPh sb="13" eb="15">
      <t>カイシ</t>
    </rPh>
    <phoneticPr fontId="23"/>
  </si>
  <si>
    <t>特例適用開始月</t>
    <rPh sb="0" eb="2">
      <t>トクレイ</t>
    </rPh>
    <rPh sb="2" eb="4">
      <t>テキヨウ</t>
    </rPh>
    <rPh sb="4" eb="6">
      <t>カイシ</t>
    </rPh>
    <rPh sb="6" eb="7">
      <t>ツキ</t>
    </rPh>
    <phoneticPr fontId="23"/>
  </si>
  <si>
    <t>特例適用届提出月</t>
    <rPh sb="0" eb="2">
      <t>トクレイ</t>
    </rPh>
    <rPh sb="2" eb="4">
      <t>テキヨウ</t>
    </rPh>
    <rPh sb="4" eb="5">
      <t>トドケ</t>
    </rPh>
    <rPh sb="5" eb="7">
      <t>テイシュツ</t>
    </rPh>
    <rPh sb="7" eb="8">
      <t>ツキ</t>
    </rPh>
    <phoneticPr fontId="23"/>
  </si>
  <si>
    <t>利用延人員数の減少が生じた月</t>
    <rPh sb="0" eb="2">
      <t>リヨウ</t>
    </rPh>
    <rPh sb="2" eb="5">
      <t>ノベジンイン</t>
    </rPh>
    <rPh sb="5" eb="6">
      <t>スウ</t>
    </rPh>
    <rPh sb="7" eb="9">
      <t>ゲンショウ</t>
    </rPh>
    <rPh sb="10" eb="11">
      <t>ショウ</t>
    </rPh>
    <rPh sb="13" eb="14">
      <t>ツキ</t>
    </rPh>
    <phoneticPr fontId="23"/>
  </si>
  <si>
    <t>特例
適用の可否</t>
    <rPh sb="0" eb="2">
      <t>トクレイ</t>
    </rPh>
    <rPh sb="3" eb="5">
      <t>テキヨウ</t>
    </rPh>
    <rPh sb="6" eb="8">
      <t>カヒ</t>
    </rPh>
    <phoneticPr fontId="23"/>
  </si>
  <si>
    <t>各月の
利用延人員数</t>
    <rPh sb="0" eb="2">
      <t>カクツキ</t>
    </rPh>
    <rPh sb="4" eb="6">
      <t>リヨウ</t>
    </rPh>
    <rPh sb="6" eb="9">
      <t>ノベジンイン</t>
    </rPh>
    <rPh sb="9" eb="10">
      <t>スウ</t>
    </rPh>
    <phoneticPr fontId="23"/>
  </si>
  <si>
    <t>年月</t>
    <rPh sb="0" eb="2">
      <t>ネンゲツ</t>
    </rPh>
    <phoneticPr fontId="2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</si>
  <si>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2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</si>
  <si>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23"/>
  </si>
  <si>
    <t>特例適用事業所のみ</t>
    <rPh sb="0" eb="2">
      <t>トクレイ</t>
    </rPh>
    <rPh sb="2" eb="4">
      <t>テキヨウ</t>
    </rPh>
    <rPh sb="4" eb="7">
      <t>ジギョウショ</t>
    </rPh>
    <phoneticPr fontId="2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</si>
  <si>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</si>
  <si>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3"/>
  </si>
  <si>
    <t>加算算定の延長を求める理由</t>
    <rPh sb="0" eb="2">
      <t>カサン</t>
    </rPh>
    <rPh sb="2" eb="4">
      <t>サンテイ</t>
    </rPh>
    <rPh sb="5" eb="7">
      <t>エンチョウ</t>
    </rPh>
    <rPh sb="8" eb="9">
      <t>モト</t>
    </rPh>
    <rPh sb="11" eb="13">
      <t>リユウ</t>
    </rPh>
    <phoneticPr fontId="23"/>
  </si>
  <si>
    <t>（４）　加算算定の延長の届出</t>
    <rPh sb="9" eb="11">
      <t>エンチョウ</t>
    </rPh>
    <rPh sb="12" eb="14">
      <t>トドケデ</t>
    </rPh>
    <phoneticPr fontId="23"/>
  </si>
  <si>
    <t>※ 加算算定開始後に記入してください。</t>
    <rPh sb="6" eb="8">
      <t>カイシ</t>
    </rPh>
    <rPh sb="8" eb="9">
      <t>アト</t>
    </rPh>
    <rPh sb="10" eb="12">
      <t>キニュウ</t>
    </rPh>
    <phoneticPr fontId="23"/>
  </si>
  <si>
    <t>加算算定事業所であって、（３）オレンジセルに「可」が表示された事業所のみ</t>
    <rPh sb="4" eb="7">
      <t>ジギョウショ</t>
    </rPh>
    <rPh sb="23" eb="24">
      <t>カ</t>
    </rPh>
    <rPh sb="26" eb="28">
      <t>ヒョウジ</t>
    </rPh>
    <rPh sb="31" eb="34">
      <t>ジギョウショ</t>
    </rPh>
    <phoneticPr fontId="2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</si>
  <si>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3"/>
  </si>
  <si>
    <t>延長適用終了月</t>
    <rPh sb="0" eb="2">
      <t>エンチョウ</t>
    </rPh>
    <rPh sb="2" eb="4">
      <t>テキヨウ</t>
    </rPh>
    <rPh sb="4" eb="6">
      <t>シュウリョウ</t>
    </rPh>
    <rPh sb="6" eb="7">
      <t>ツキ</t>
    </rPh>
    <phoneticPr fontId="23"/>
  </si>
  <si>
    <t>延長適用開始月</t>
    <rPh sb="0" eb="2">
      <t>エンチョウ</t>
    </rPh>
    <rPh sb="2" eb="4">
      <t>テキヨウ</t>
    </rPh>
    <rPh sb="4" eb="6">
      <t>カイシ</t>
    </rPh>
    <rPh sb="6" eb="7">
      <t>ツキ</t>
    </rPh>
    <phoneticPr fontId="23"/>
  </si>
  <si>
    <t>加算終了／延長届提出月</t>
    <rPh sb="0" eb="2">
      <t>カサン</t>
    </rPh>
    <rPh sb="2" eb="4">
      <t>シュウリョウ</t>
    </rPh>
    <rPh sb="5" eb="8">
      <t>エンチョウトドケ</t>
    </rPh>
    <rPh sb="8" eb="10">
      <t>テイシュツ</t>
    </rPh>
    <rPh sb="10" eb="11">
      <t>ツキ</t>
    </rPh>
    <phoneticPr fontId="23"/>
  </si>
  <si>
    <t>加算延長判断月</t>
    <rPh sb="0" eb="2">
      <t>カサン</t>
    </rPh>
    <rPh sb="2" eb="4">
      <t>エンチョウ</t>
    </rPh>
    <rPh sb="4" eb="6">
      <t>ハンダン</t>
    </rPh>
    <rPh sb="6" eb="7">
      <t>ツキ</t>
    </rPh>
    <phoneticPr fontId="23"/>
  </si>
  <si>
    <t>加算算定開始月</t>
    <rPh sb="4" eb="6">
      <t>カイシ</t>
    </rPh>
    <rPh sb="6" eb="7">
      <t>ツキ</t>
    </rPh>
    <phoneticPr fontId="23"/>
  </si>
  <si>
    <t>加算算定届提出月</t>
    <rPh sb="4" eb="5">
      <t>トドケ</t>
    </rPh>
    <rPh sb="5" eb="7">
      <t>テイシュツ</t>
    </rPh>
    <rPh sb="7" eb="8">
      <t>ツキ</t>
    </rPh>
    <phoneticPr fontId="23"/>
  </si>
  <si>
    <t>加算
算定の可否</t>
    <rPh sb="0" eb="2">
      <t>カサン</t>
    </rPh>
    <rPh sb="3" eb="5">
      <t>サンテイ</t>
    </rPh>
    <rPh sb="6" eb="8">
      <t>カヒ</t>
    </rPh>
    <phoneticPr fontId="23"/>
  </si>
  <si>
    <t>減少割合</t>
    <rPh sb="0" eb="2">
      <t>ゲンショウ</t>
    </rPh>
    <rPh sb="2" eb="4">
      <t>ワリアイ</t>
    </rPh>
    <phoneticPr fontId="23"/>
  </si>
  <si>
    <t>（３）　加算算定後の各月の利用延人員数の確認</t>
    <rPh sb="10" eb="11">
      <t>カク</t>
    </rPh>
    <rPh sb="11" eb="12">
      <t>ツキ</t>
    </rPh>
    <rPh sb="13" eb="15">
      <t>リヨウ</t>
    </rPh>
    <rPh sb="15" eb="18">
      <t>ノベジンイン</t>
    </rPh>
    <rPh sb="18" eb="19">
      <t>スウ</t>
    </rPh>
    <rPh sb="20" eb="22">
      <t>カクニン</t>
    </rPh>
    <phoneticPr fontId="2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</si>
  <si>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3"/>
  </si>
  <si>
    <t>加算算定事業所のみ</t>
    <rPh sb="0" eb="2">
      <t>カサン</t>
    </rPh>
    <rPh sb="2" eb="4">
      <t>サンテイ</t>
    </rPh>
    <rPh sb="4" eb="7">
      <t>ジギョウショ</t>
    </rPh>
    <phoneticPr fontId="23"/>
  </si>
  <si>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4">
      <t>トドウフケン</t>
    </rPh>
    <rPh sb="425" eb="428">
      <t>シチョウソン</t>
    </rPh>
    <rPh sb="433" eb="435">
      <t>テイシュツ</t>
    </rPh>
    <rPh sb="443" eb="445">
      <t>サンテイ</t>
    </rPh>
    <rPh sb="451" eb="453">
      <t>トドケデ</t>
    </rPh>
    <rPh sb="470" eb="471">
      <t>ヒ</t>
    </rPh>
    <rPh sb="473" eb="475">
      <t>ヒョウジ</t>
    </rPh>
    <rPh sb="478" eb="480">
      <t>バアイ</t>
    </rPh>
    <rPh sb="482" eb="484">
      <t>テイシュツ</t>
    </rPh>
    <rPh sb="484" eb="486">
      <t>フヨウ</t>
    </rPh>
    <phoneticPr fontId="23"/>
  </si>
  <si>
    <t>特例適用の可否</t>
    <rPh sb="0" eb="2">
      <t>トクレイ</t>
    </rPh>
    <rPh sb="2" eb="4">
      <t>テキヨウ</t>
    </rPh>
    <rPh sb="5" eb="7">
      <t>カヒ</t>
    </rPh>
    <phoneticPr fontId="23"/>
  </si>
  <si>
    <t>↓R3.４月以降</t>
    <rPh sb="5" eb="6">
      <t>ガツ</t>
    </rPh>
    <rPh sb="6" eb="8">
      <t>イコウ</t>
    </rPh>
    <phoneticPr fontId="23"/>
  </si>
  <si>
    <t>規模特例の可否↓</t>
    <rPh sb="0" eb="2">
      <t>キボ</t>
    </rPh>
    <rPh sb="2" eb="4">
      <t>トクレイ</t>
    </rPh>
    <rPh sb="5" eb="7">
      <t>カヒ</t>
    </rPh>
    <phoneticPr fontId="23"/>
  </si>
  <si>
    <t>加算算定の可否</t>
    <rPh sb="5" eb="7">
      <t>カヒ</t>
    </rPh>
    <phoneticPr fontId="23"/>
  </si>
  <si>
    <t>人</t>
    <rPh sb="0" eb="1">
      <t>ニン</t>
    </rPh>
    <phoneticPr fontId="23"/>
  </si>
  <si>
    <t>利用延人員数の減少が生じた月の前年度の１月当たりの平均利用延人員数</t>
  </si>
  <si>
    <t>減少率</t>
    <rPh sb="0" eb="3">
      <t>ゲンショウリツ</t>
    </rPh>
    <phoneticPr fontId="23"/>
  </si>
  <si>
    <t>減少率（小数）</t>
    <rPh sb="0" eb="3">
      <t>ゲンショウリツ</t>
    </rPh>
    <rPh sb="4" eb="6">
      <t>ショウスウ</t>
    </rPh>
    <phoneticPr fontId="2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</si>
  <si>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3"/>
  </si>
  <si>
    <t>月</t>
    <rPh sb="0" eb="1">
      <t>ガツ</t>
    </rPh>
    <phoneticPr fontId="23"/>
  </si>
  <si>
    <t>年</t>
    <rPh sb="0" eb="1">
      <t>ネン</t>
    </rPh>
    <phoneticPr fontId="23"/>
  </si>
  <si>
    <t>令和</t>
    <rPh sb="0" eb="2">
      <t>レイワ</t>
    </rPh>
    <phoneticPr fontId="23"/>
  </si>
  <si>
    <t>減少月</t>
    <rPh sb="0" eb="2">
      <t>ゲンショウ</t>
    </rPh>
    <rPh sb="2" eb="3">
      <t>ツキ</t>
    </rPh>
    <phoneticPr fontId="23"/>
  </si>
  <si>
    <t>（２）　加算算定・特例適用の届出</t>
    <rPh sb="4" eb="6">
      <t>カサン</t>
    </rPh>
    <rPh sb="6" eb="8">
      <t>サンテイ</t>
    </rPh>
    <rPh sb="9" eb="11">
      <t>トクレイ</t>
    </rPh>
    <rPh sb="11" eb="13">
      <t>テキヨウ</t>
    </rPh>
    <rPh sb="14" eb="16">
      <t>トドケデ</t>
    </rPh>
    <phoneticPr fontId="2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</si>
  <si>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23"/>
  </si>
  <si>
    <t>大規模型Ⅱ</t>
    <rPh sb="0" eb="3">
      <t>ダイキボ</t>
    </rPh>
    <rPh sb="3" eb="4">
      <t>ガタ</t>
    </rPh>
    <phoneticPr fontId="23"/>
  </si>
  <si>
    <t>大規模型Ⅰ</t>
    <rPh sb="0" eb="3">
      <t>ダイキボ</t>
    </rPh>
    <rPh sb="3" eb="4">
      <t>ガタ</t>
    </rPh>
    <phoneticPr fontId="23"/>
  </si>
  <si>
    <t>規模区分</t>
    <rPh sb="0" eb="2">
      <t>キボ</t>
    </rPh>
    <rPh sb="2" eb="4">
      <t>クブン</t>
    </rPh>
    <phoneticPr fontId="23"/>
  </si>
  <si>
    <t>通所介護</t>
    <rPh sb="0" eb="2">
      <t>ツウショ</t>
    </rPh>
    <rPh sb="2" eb="4">
      <t>カイゴ</t>
    </rPh>
    <phoneticPr fontId="23"/>
  </si>
  <si>
    <t>サービス種別</t>
    <rPh sb="4" eb="6">
      <t>シュベツ</t>
    </rPh>
    <phoneticPr fontId="23"/>
  </si>
  <si>
    <t>ﾒｰﾙｱﾄﾞﾚｽ</t>
    <phoneticPr fontId="23"/>
  </si>
  <si>
    <t>電話番号</t>
    <rPh sb="0" eb="2">
      <t>デンワ</t>
    </rPh>
    <rPh sb="2" eb="4">
      <t>バンゴウ</t>
    </rPh>
    <phoneticPr fontId="23"/>
  </si>
  <si>
    <t>担当者氏名</t>
    <rPh sb="0" eb="3">
      <t>タントウシャ</t>
    </rPh>
    <rPh sb="3" eb="5">
      <t>シメイ</t>
    </rPh>
    <phoneticPr fontId="23"/>
  </si>
  <si>
    <t>通常規模型</t>
    <rPh sb="0" eb="2">
      <t>ツウジョウ</t>
    </rPh>
    <rPh sb="2" eb="4">
      <t>キボ</t>
    </rPh>
    <rPh sb="4" eb="5">
      <t>ガタ</t>
    </rPh>
    <phoneticPr fontId="23"/>
  </si>
  <si>
    <t>事業所名</t>
    <rPh sb="0" eb="3">
      <t>ジギョウショ</t>
    </rPh>
    <rPh sb="3" eb="4">
      <t>メイ</t>
    </rPh>
    <phoneticPr fontId="23"/>
  </si>
  <si>
    <t>事業所番号</t>
    <rPh sb="0" eb="3">
      <t>ジギョウショ</t>
    </rPh>
    <rPh sb="3" eb="5">
      <t>バンゴウ</t>
    </rPh>
    <phoneticPr fontId="23"/>
  </si>
  <si>
    <t>規模区分　　　　現在⇒</t>
    <rPh sb="8" eb="10">
      <t>ゲンザイ</t>
    </rPh>
    <phoneticPr fontId="23"/>
  </si>
  <si>
    <t>（１）　事業所基本情報</t>
    <rPh sb="4" eb="7">
      <t>ジギョウショ</t>
    </rPh>
    <rPh sb="7" eb="9">
      <t>キホン</t>
    </rPh>
    <rPh sb="9" eb="11">
      <t>ジョウホウ</t>
    </rPh>
    <phoneticPr fontId="23"/>
  </si>
  <si>
    <t>介護予防認知症対応型通所介護</t>
    <rPh sb="0" eb="2">
      <t>カイゴ</t>
    </rPh>
    <rPh sb="2" eb="4">
      <t>ヨボウ</t>
    </rPh>
    <rPh sb="4" eb="7">
      <t>ニンチショウ</t>
    </rPh>
    <rPh sb="7" eb="10">
      <t>タイオウガタ</t>
    </rPh>
    <rPh sb="10" eb="12">
      <t>ツウショ</t>
    </rPh>
    <rPh sb="12" eb="14">
      <t>カイゴ</t>
    </rPh>
    <phoneticPr fontId="23"/>
  </si>
  <si>
    <t>認知症対応型通所介護</t>
    <rPh sb="0" eb="3">
      <t>ニンチショウ</t>
    </rPh>
    <rPh sb="3" eb="6">
      <t>タイオウガタ</t>
    </rPh>
    <rPh sb="6" eb="8">
      <t>ツウショ</t>
    </rPh>
    <rPh sb="8" eb="10">
      <t>カイゴ</t>
    </rPh>
    <phoneticPr fontId="23"/>
  </si>
  <si>
    <t>地域密着型通所介護</t>
    <rPh sb="0" eb="2">
      <t>チイキ</t>
    </rPh>
    <rPh sb="2" eb="5">
      <t>ミッチャクガタ</t>
    </rPh>
    <rPh sb="5" eb="7">
      <t>ツウショ</t>
    </rPh>
    <rPh sb="7" eb="9">
      <t>カイゴ</t>
    </rPh>
    <phoneticPr fontId="23"/>
  </si>
  <si>
    <t>通所リハビリテーション</t>
    <rPh sb="0" eb="2">
      <t>ツウショ</t>
    </rPh>
    <phoneticPr fontId="2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</si>
  <si>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3"/>
  </si>
  <si>
    <t>　　　　　サービス種別　　　　　　　　現在⇒</t>
    <rPh sb="9" eb="11">
      <t>シュベツ</t>
    </rPh>
    <rPh sb="19" eb="21">
      <t>ゲンザイ</t>
    </rPh>
    <phoneticPr fontId="2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</si>
  <si>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3"/>
  </si>
  <si>
    <t>令和　　年　　　月　　　日</t>
    <rPh sb="0" eb="2">
      <t>レイワ</t>
    </rPh>
    <rPh sb="4" eb="5">
      <t>ネン</t>
    </rPh>
    <rPh sb="8" eb="9">
      <t>ガツ</t>
    </rPh>
    <rPh sb="12" eb="13">
      <t>ヒ</t>
    </rPh>
    <phoneticPr fontId="2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</si>
  <si>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3"/>
  </si>
  <si>
    <t>（ｄ）</t>
    <phoneticPr fontId="23"/>
  </si>
  <si>
    <t>=</t>
    <phoneticPr fontId="23"/>
  </si>
  <si>
    <t>×</t>
    <phoneticPr fontId="23"/>
  </si>
  <si>
    <t>平均利用延人員数　※８</t>
    <rPh sb="0" eb="2">
      <t>ヘイキン</t>
    </rPh>
    <rPh sb="2" eb="4">
      <t>リヨウ</t>
    </rPh>
    <rPh sb="4" eb="5">
      <t>ノベ</t>
    </rPh>
    <rPh sb="5" eb="8">
      <t>ジンインスウ</t>
    </rPh>
    <phoneticPr fontId="23"/>
  </si>
  <si>
    <t>１月当たりの営業日数　※７</t>
    <rPh sb="1" eb="3">
      <t>ツキア</t>
    </rPh>
    <rPh sb="6" eb="8">
      <t>エイギョウ</t>
    </rPh>
    <rPh sb="8" eb="10">
      <t>ニッスウ</t>
    </rPh>
    <phoneticPr fontId="23"/>
  </si>
  <si>
    <t>利用定員　※６</t>
    <rPh sb="0" eb="2">
      <t>リヨウ</t>
    </rPh>
    <rPh sb="2" eb="4">
      <t>テイイン</t>
    </rPh>
    <phoneticPr fontId="2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</si>
  <si>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</si>
  <si>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3"/>
  </si>
  <si>
    <t>（ｃ）</t>
    <phoneticPr fontId="23"/>
  </si>
  <si>
    <t>平均利用延人員数
 （a÷b）　　※５</t>
    <rPh sb="0" eb="2">
      <t>ヘイキン</t>
    </rPh>
    <rPh sb="2" eb="4">
      <t>リヨウ</t>
    </rPh>
    <rPh sb="4" eb="5">
      <t>ノベ</t>
    </rPh>
    <rPh sb="5" eb="8">
      <t>ジンインスウ</t>
    </rPh>
    <phoneticPr fontId="38"/>
  </si>
  <si>
    <t>（ｂ）</t>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</si>
  <si>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38"/>
  </si>
  <si>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6"/>
  </si>
  <si>
    <t>（ａ）</t>
    <phoneticPr fontId="4"/>
  </si>
  <si>
    <t>合計</t>
    <rPh sb="0" eb="2">
      <t>ゴウケイ</t>
    </rPh>
    <phoneticPr fontId="38"/>
  </si>
  <si>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38"/>
  </si>
  <si>
    <t>各月の利用延人員数</t>
    <rPh sb="0" eb="2">
      <t>カクツキ</t>
    </rPh>
    <rPh sb="3" eb="5">
      <t>リヨウ</t>
    </rPh>
    <rPh sb="5" eb="6">
      <t>ノ</t>
    </rPh>
    <rPh sb="6" eb="9">
      <t>ジンインスウ</t>
    </rPh>
    <phoneticPr fontId="38"/>
  </si>
  <si>
    <t>同時にサービスの提供を受けた者の最大数を営業日ごとに加えた数</t>
    <rPh sb="20" eb="23">
      <t>エイギョウビ</t>
    </rPh>
    <rPh sb="26" eb="27">
      <t>クワ</t>
    </rPh>
    <rPh sb="29" eb="30">
      <t>カズ</t>
    </rPh>
    <phoneticPr fontId="4"/>
  </si>
  <si>
    <t>②</t>
  </si>
  <si>
    <t>７時間以上８時間未満及び
８時間以上９時間未満</t>
    <rPh sb="1" eb="3">
      <t>ジカン</t>
    </rPh>
    <rPh sb="3" eb="5">
      <t>イジョウ</t>
    </rPh>
    <rPh sb="6" eb="8">
      <t>ジカン</t>
    </rPh>
    <rPh sb="8" eb="10">
      <t>ミマン</t>
    </rPh>
    <rPh sb="10" eb="11">
      <t>オヨ</t>
    </rPh>
    <phoneticPr fontId="6"/>
  </si>
  <si>
    <t>５時間以上６時間未満及び
６時間以上７時間未満</t>
    <rPh sb="1" eb="3">
      <t>ジカン</t>
    </rPh>
    <rPh sb="3" eb="5">
      <t>イジョウ</t>
    </rPh>
    <rPh sb="6" eb="8">
      <t>ジカン</t>
    </rPh>
    <rPh sb="8" eb="10">
      <t>ミマン</t>
    </rPh>
    <rPh sb="10" eb="11">
      <t>オヨ</t>
    </rPh>
    <phoneticPr fontId="6"/>
  </si>
  <si>
    <t>５時間未満</t>
    <rPh sb="1" eb="3">
      <t>ジカン</t>
    </rPh>
    <rPh sb="3" eb="5">
      <t>ミマン</t>
    </rPh>
    <phoneticPr fontId="6"/>
  </si>
  <si>
    <t>①</t>
  </si>
  <si>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38"/>
  </si>
  <si>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6"/>
  </si>
  <si>
    <t>通所介護等
※１</t>
    <rPh sb="0" eb="2">
      <t>ツウショ</t>
    </rPh>
    <rPh sb="2" eb="5">
      <t>カイゴトウ</t>
    </rPh>
    <phoneticPr fontId="38"/>
  </si>
  <si>
    <t>３月</t>
    <rPh sb="1" eb="2">
      <t>ガツ</t>
    </rPh>
    <phoneticPr fontId="6"/>
  </si>
  <si>
    <t>２月</t>
    <rPh sb="1" eb="2">
      <t>ガツ</t>
    </rPh>
    <phoneticPr fontId="6"/>
  </si>
  <si>
    <t>１月</t>
    <rPh sb="1" eb="2">
      <t>ガツ</t>
    </rPh>
    <phoneticPr fontId="6"/>
  </si>
  <si>
    <t>12月</t>
  </si>
  <si>
    <t>11月</t>
  </si>
  <si>
    <t>10月</t>
    <rPh sb="2" eb="3">
      <t>ガツ</t>
    </rPh>
    <phoneticPr fontId="6"/>
  </si>
  <si>
    <t>９月</t>
    <rPh sb="1" eb="2">
      <t>ガツ</t>
    </rPh>
    <phoneticPr fontId="6"/>
  </si>
  <si>
    <t>８月</t>
    <rPh sb="1" eb="2">
      <t>ガツ</t>
    </rPh>
    <phoneticPr fontId="6"/>
  </si>
  <si>
    <t>７月</t>
    <rPh sb="1" eb="2">
      <t>ガツ</t>
    </rPh>
    <phoneticPr fontId="6"/>
  </si>
  <si>
    <t>６月</t>
    <rPh sb="1" eb="2">
      <t>ガツ</t>
    </rPh>
    <phoneticPr fontId="6"/>
  </si>
  <si>
    <t>５月</t>
    <rPh sb="1" eb="2">
      <t>ガツ</t>
    </rPh>
    <phoneticPr fontId="6"/>
  </si>
  <si>
    <t>４月</t>
    <rPh sb="1" eb="2">
      <t>ガツ</t>
    </rPh>
    <phoneticPr fontId="6"/>
  </si>
  <si>
    <t>４月～２月
合計</t>
    <rPh sb="1" eb="2">
      <t>ガツ</t>
    </rPh>
    <rPh sb="4" eb="5">
      <t>ガツ</t>
    </rPh>
    <rPh sb="6" eb="8">
      <t>ゴウケイ</t>
    </rPh>
    <rPh sb="7" eb="8">
      <t>ケイ</t>
    </rPh>
    <phoneticPr fontId="6"/>
  </si>
  <si>
    <t>率</t>
    <rPh sb="0" eb="1">
      <t>リツ</t>
    </rPh>
    <phoneticPr fontId="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</si>
  <si>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3"/>
  </si>
  <si>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2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</si>
  <si>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6"/>
  </si>
  <si>
    <t>②3ヶ月間の平均で届出を行った場合は、届出月以降においても直近3ヶ月間の職員又は利用者の割合につき、毎月継続的に所定の割合を維持する必要がある。その割合については、毎月記録するとともに、所定の割合を下回った場合には、加算の取り下げを行うこと。</t>
  </si>
  <si>
    <r>
      <t>　（</t>
    </r>
    <r>
      <rPr>
        <sz val="10"/>
        <color indexed="8"/>
        <rFont val="ＭＳ Ｐゴシック"/>
        <family val="3"/>
        <charset val="128"/>
      </rPr>
      <t>3</t>
    </r>
    <r>
      <rPr>
        <sz val="10"/>
        <color indexed="8"/>
        <rFont val="ＭＳ ゴシック"/>
        <family val="3"/>
        <charset val="128"/>
      </rPr>
      <t>月に届出を行う場合は、</t>
    </r>
    <r>
      <rPr>
        <sz val="10"/>
        <color indexed="8"/>
        <rFont val="ＭＳ Ｐゴシック"/>
        <family val="3"/>
        <charset val="128"/>
      </rPr>
      <t>12</t>
    </r>
    <r>
      <rPr>
        <sz val="10"/>
        <color indexed="8"/>
        <rFont val="ＭＳ ゴシック"/>
        <family val="3"/>
        <charset val="128"/>
      </rPr>
      <t>月、</t>
    </r>
    <r>
      <rPr>
        <sz val="10"/>
        <color indexed="8"/>
        <rFont val="ＭＳ Ｐゴシック"/>
        <family val="3"/>
        <charset val="128"/>
      </rPr>
      <t>1</t>
    </r>
    <r>
      <rPr>
        <sz val="10"/>
        <color indexed="8"/>
        <rFont val="ＭＳ ゴシック"/>
        <family val="3"/>
        <charset val="128"/>
      </rPr>
      <t>月、</t>
    </r>
    <r>
      <rPr>
        <sz val="10"/>
        <color indexed="8"/>
        <rFont val="ＭＳ Ｐゴシック"/>
        <family val="3"/>
        <charset val="128"/>
      </rPr>
      <t>2</t>
    </r>
    <r>
      <rPr>
        <sz val="10"/>
        <color indexed="8"/>
        <rFont val="ＭＳ ゴシック"/>
        <family val="3"/>
        <charset val="128"/>
      </rPr>
      <t>月の平均）</t>
    </r>
    <phoneticPr fontId="6"/>
  </si>
  <si>
    <r>
      <t>①前年度の実績が</t>
    </r>
    <r>
      <rPr>
        <sz val="10"/>
        <color indexed="8"/>
        <rFont val="ＭＳ Ｐゴシック"/>
        <family val="3"/>
        <charset val="128"/>
      </rPr>
      <t>6</t>
    </r>
    <r>
      <rPr>
        <sz val="10"/>
        <color indexed="8"/>
        <rFont val="ＭＳ ゴシック"/>
        <family val="3"/>
        <charset val="128"/>
      </rPr>
      <t>月に満たない事業所（新たに事業を開始し、又は再開した事業所含む。）は、届出月前</t>
    </r>
    <r>
      <rPr>
        <sz val="10"/>
        <color indexed="8"/>
        <rFont val="ＭＳ Ｐゴシック"/>
        <family val="3"/>
        <charset val="128"/>
      </rPr>
      <t>3</t>
    </r>
    <r>
      <rPr>
        <sz val="10"/>
        <color indexed="8"/>
        <rFont val="ＭＳ ゴシック"/>
        <family val="3"/>
        <charset val="128"/>
      </rPr>
      <t>ヶ月間の平均の状況で作成すること。</t>
    </r>
    <rPh sb="19" eb="20">
      <t>アラ</t>
    </rPh>
    <rPh sb="22" eb="24">
      <t>ジギョウ</t>
    </rPh>
    <rPh sb="25" eb="27">
      <t>カイシ</t>
    </rPh>
    <rPh sb="29" eb="30">
      <t>マタ</t>
    </rPh>
    <rPh sb="31" eb="33">
      <t>サイカイ</t>
    </rPh>
    <rPh sb="35" eb="38">
      <t>ジギョウショ</t>
    </rPh>
    <rPh sb="38" eb="39">
      <t>フク</t>
    </rPh>
    <phoneticPr fontId="6"/>
  </si>
  <si>
    <t>Ⅲ　サービス提供時間帯を通じた看護職員の配置（１人以上））</t>
    <rPh sb="6" eb="8">
      <t>テイキョウ</t>
    </rPh>
    <rPh sb="8" eb="11">
      <t>ジカンタイ</t>
    </rPh>
    <rPh sb="12" eb="13">
      <t>ツウ</t>
    </rPh>
    <rPh sb="15" eb="17">
      <t>カンゴ</t>
    </rPh>
    <rPh sb="17" eb="19">
      <t>ショクイン</t>
    </rPh>
    <rPh sb="20" eb="22">
      <t>ハイチ</t>
    </rPh>
    <rPh sb="24" eb="27">
      <t>ニンイジョウ</t>
    </rPh>
    <phoneticPr fontId="6"/>
  </si>
  <si>
    <r>
      <t>注「利用者実人員数」又は「利用者延人員数」でいずれかが</t>
    </r>
    <r>
      <rPr>
        <sz val="11"/>
        <color indexed="8"/>
        <rFont val="ＭＳ Ｐゴシック"/>
        <family val="3"/>
        <charset val="128"/>
      </rPr>
      <t>3</t>
    </r>
    <r>
      <rPr>
        <sz val="11"/>
        <color indexed="8"/>
        <rFont val="ＭＳ Ｐゴシック"/>
        <family val="3"/>
        <charset val="128"/>
      </rPr>
      <t>0%</t>
    </r>
    <r>
      <rPr>
        <sz val="11"/>
        <color indexed="8"/>
        <rFont val="ＭＳ ゴシック"/>
        <family val="3"/>
        <charset val="128"/>
      </rPr>
      <t>以上であること。</t>
    </r>
    <rPh sb="0" eb="1">
      <t>チュウ</t>
    </rPh>
    <rPh sb="5" eb="6">
      <t>ジツ</t>
    </rPh>
    <rPh sb="6" eb="8">
      <t>ジンイン</t>
    </rPh>
    <rPh sb="15" eb="16">
      <t>シャ</t>
    </rPh>
    <rPh sb="16" eb="17">
      <t>ノ</t>
    </rPh>
    <rPh sb="17" eb="19">
      <t>ジンイン</t>
    </rPh>
    <rPh sb="19" eb="20">
      <t>スウ</t>
    </rPh>
    <phoneticPr fontId="6"/>
  </si>
  <si>
    <t>※利用者実人員による計算を行う場合、月途中で要介護状態区分が変更になった場合は、月末の要介護度を用いて計算する。</t>
    <rPh sb="1" eb="4">
      <t>リヨウシャ</t>
    </rPh>
    <rPh sb="4" eb="5">
      <t>ジツ</t>
    </rPh>
    <rPh sb="5" eb="7">
      <t>ジンイン</t>
    </rPh>
    <rPh sb="10" eb="12">
      <t>ケイサン</t>
    </rPh>
    <rPh sb="13" eb="14">
      <t>オコナ</t>
    </rPh>
    <rPh sb="15" eb="17">
      <t>バアイ</t>
    </rPh>
    <rPh sb="18" eb="19">
      <t>ツキ</t>
    </rPh>
    <rPh sb="19" eb="21">
      <t>トチュウ</t>
    </rPh>
    <rPh sb="22" eb="23">
      <t>ヨウ</t>
    </rPh>
    <rPh sb="23" eb="25">
      <t>カイゴ</t>
    </rPh>
    <rPh sb="25" eb="27">
      <t>ジョウタイ</t>
    </rPh>
    <rPh sb="27" eb="29">
      <t>クブン</t>
    </rPh>
    <rPh sb="30" eb="32">
      <t>ヘンコウ</t>
    </rPh>
    <rPh sb="36" eb="38">
      <t>バアイ</t>
    </rPh>
    <rPh sb="40" eb="41">
      <t>ゲツ</t>
    </rPh>
    <rPh sb="41" eb="42">
      <t>マツ</t>
    </rPh>
    <rPh sb="46" eb="47">
      <t>ド</t>
    </rPh>
    <rPh sb="48" eb="49">
      <t>モチ</t>
    </rPh>
    <rPh sb="51" eb="53">
      <t>ケイサン</t>
    </rPh>
    <phoneticPr fontId="6"/>
  </si>
  <si>
    <r>
      <t>（30</t>
    </r>
    <r>
      <rPr>
        <sz val="11"/>
        <color indexed="8"/>
        <rFont val="ＭＳ Ｐゴシック"/>
        <family val="3"/>
        <charset val="128"/>
      </rPr>
      <t>%</t>
    </r>
    <r>
      <rPr>
        <sz val="11"/>
        <color indexed="8"/>
        <rFont val="ＭＳ ゴシック"/>
        <family val="3"/>
        <charset val="128"/>
      </rPr>
      <t>以上）</t>
    </r>
    <phoneticPr fontId="6"/>
  </si>
  <si>
    <t>内、要介護３・４・５の利用者延人員数※（Ｄ）</t>
    <rPh sb="11" eb="14">
      <t>リヨウシャ</t>
    </rPh>
    <rPh sb="14" eb="17">
      <t>ノベジンイン</t>
    </rPh>
    <rPh sb="17" eb="18">
      <t>カズ</t>
    </rPh>
    <phoneticPr fontId="6"/>
  </si>
  <si>
    <t>延人員数</t>
    <rPh sb="0" eb="3">
      <t>ノベジンイン</t>
    </rPh>
    <rPh sb="3" eb="4">
      <t>スウ</t>
    </rPh>
    <phoneticPr fontId="6"/>
  </si>
  <si>
    <t>内、要介護３・４・５の利用者実人員数※（Ｂ）</t>
    <rPh sb="0" eb="1">
      <t>ウチ</t>
    </rPh>
    <rPh sb="11" eb="14">
      <t>リヨウシャ</t>
    </rPh>
    <rPh sb="14" eb="15">
      <t>ジツ</t>
    </rPh>
    <rPh sb="15" eb="17">
      <t>ジンイン</t>
    </rPh>
    <rPh sb="17" eb="18">
      <t>カズ</t>
    </rPh>
    <phoneticPr fontId="6"/>
  </si>
  <si>
    <t>実人員数</t>
    <rPh sb="0" eb="3">
      <t>ジツジンイン</t>
    </rPh>
    <rPh sb="3" eb="4">
      <t>スウ</t>
    </rPh>
    <phoneticPr fontId="6"/>
  </si>
  <si>
    <t>①勤務形態一覧表を暦月で作成したものと一致していること。
(休暇等により営業日に配置されていない時間を含めないこと。)
・延長加算を算定する際に配置する看護・介護職員の勤務時間を含めないこと。
・サービス提供時間帯を通じて専従で配置する看護職員の勤務時間を含めないこと。</t>
    <rPh sb="1" eb="3">
      <t>キンム</t>
    </rPh>
    <rPh sb="3" eb="5">
      <t>ケイタイ</t>
    </rPh>
    <rPh sb="5" eb="7">
      <t>イチラン</t>
    </rPh>
    <rPh sb="7" eb="8">
      <t>ヒョウ</t>
    </rPh>
    <rPh sb="9" eb="10">
      <t>レキ</t>
    </rPh>
    <rPh sb="10" eb="11">
      <t>ゲツ</t>
    </rPh>
    <rPh sb="12" eb="14">
      <t>サクセイ</t>
    </rPh>
    <rPh sb="19" eb="21">
      <t>イッチ</t>
    </rPh>
    <rPh sb="30" eb="32">
      <t>キュウカ</t>
    </rPh>
    <rPh sb="32" eb="33">
      <t>トウ</t>
    </rPh>
    <rPh sb="36" eb="39">
      <t>エイギョウビ</t>
    </rPh>
    <rPh sb="40" eb="42">
      <t>ハイチ</t>
    </rPh>
    <rPh sb="48" eb="50">
      <t>ジカン</t>
    </rPh>
    <rPh sb="51" eb="52">
      <t>フク</t>
    </rPh>
    <rPh sb="61" eb="63">
      <t>エンチョウ</t>
    </rPh>
    <rPh sb="63" eb="65">
      <t>カサン</t>
    </rPh>
    <rPh sb="66" eb="68">
      <t>サンテイ</t>
    </rPh>
    <rPh sb="70" eb="71">
      <t>サイ</t>
    </rPh>
    <rPh sb="72" eb="74">
      <t>ハイチ</t>
    </rPh>
    <rPh sb="76" eb="78">
      <t>カンゴ</t>
    </rPh>
    <rPh sb="79" eb="81">
      <t>カイゴ</t>
    </rPh>
    <rPh sb="81" eb="83">
      <t>ショクイン</t>
    </rPh>
    <rPh sb="84" eb="86">
      <t>キンム</t>
    </rPh>
    <rPh sb="86" eb="88">
      <t>ジカン</t>
    </rPh>
    <rPh sb="89" eb="90">
      <t>フク</t>
    </rPh>
    <rPh sb="102" eb="104">
      <t>テイキョウ</t>
    </rPh>
    <rPh sb="104" eb="107">
      <t>ジカンタイ</t>
    </rPh>
    <rPh sb="108" eb="109">
      <t>ツウ</t>
    </rPh>
    <rPh sb="111" eb="113">
      <t>センジュウ</t>
    </rPh>
    <rPh sb="114" eb="116">
      <t>ハイチ</t>
    </rPh>
    <rPh sb="118" eb="120">
      <t>カンゴ</t>
    </rPh>
    <rPh sb="120" eb="122">
      <t>ショクイン</t>
    </rPh>
    <rPh sb="123" eb="125">
      <t>キンム</t>
    </rPh>
    <rPh sb="125" eb="127">
      <t>ジカン</t>
    </rPh>
    <rPh sb="128" eb="129">
      <t>フク</t>
    </rPh>
    <phoneticPr fontId="6"/>
  </si>
  <si>
    <t>　月分）</t>
  </si>
  <si>
    <t>　　　</t>
    <phoneticPr fontId="6"/>
  </si>
  <si>
    <t>中重度者ケア体制加算に係る確認書</t>
    <rPh sb="0" eb="1">
      <t>チュウ</t>
    </rPh>
    <rPh sb="1" eb="3">
      <t>ジュウド</t>
    </rPh>
    <rPh sb="3" eb="4">
      <t>シャ</t>
    </rPh>
    <rPh sb="6" eb="8">
      <t>タイセイ</t>
    </rPh>
    <phoneticPr fontId="6"/>
  </si>
  <si>
    <t>※介護職員、看護職員ごとの認知症ケアに関する研修計画を添付すること。</t>
    <rPh sb="1" eb="3">
      <t>カイゴ</t>
    </rPh>
    <rPh sb="3" eb="5">
      <t>ショクイン</t>
    </rPh>
    <rPh sb="6" eb="8">
      <t>カンゴ</t>
    </rPh>
    <rPh sb="8" eb="10">
      <t>ショクイン</t>
    </rPh>
    <rPh sb="13" eb="15">
      <t>ニンチ</t>
    </rPh>
    <rPh sb="15" eb="16">
      <t>ショウ</t>
    </rPh>
    <rPh sb="19" eb="20">
      <t>カン</t>
    </rPh>
    <rPh sb="22" eb="24">
      <t>ケンシュウ</t>
    </rPh>
    <rPh sb="24" eb="26">
      <t>ケイカクショ</t>
    </rPh>
    <rPh sb="27" eb="29">
      <t>テンプ</t>
    </rPh>
    <phoneticPr fontId="6"/>
  </si>
  <si>
    <t>介護職員、看護職員ごとの認知症ケアに関する研修計画を作成し、当該計画に従い、研修を実施又は実施を予定していること。</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6"/>
  </si>
  <si>
    <t>　２　認知症ケアに関する研修計画</t>
    <rPh sb="3" eb="5">
      <t>ニンチ</t>
    </rPh>
    <rPh sb="5" eb="6">
      <t>ショウ</t>
    </rPh>
    <rPh sb="9" eb="10">
      <t>カン</t>
    </rPh>
    <rPh sb="12" eb="14">
      <t>ケンシュウ</t>
    </rPh>
    <rPh sb="14" eb="16">
      <t>ケイカク</t>
    </rPh>
    <phoneticPr fontId="6"/>
  </si>
  <si>
    <t>※修了証又は認定証の写を添付すること。</t>
    <rPh sb="1" eb="3">
      <t>シュウリョウ</t>
    </rPh>
    <rPh sb="3" eb="4">
      <t>シュウリョウショウ</t>
    </rPh>
    <rPh sb="4" eb="5">
      <t>マタ</t>
    </rPh>
    <rPh sb="6" eb="9">
      <t>ニンテイショウ</t>
    </rPh>
    <rPh sb="10" eb="11">
      <t>ウツ</t>
    </rPh>
    <rPh sb="12" eb="14">
      <t>テンプ</t>
    </rPh>
    <phoneticPr fontId="6"/>
  </si>
  <si>
    <t>※2006年度以降の認知症介護指導者養成研修又は認知症看護に係る適切な研修を指す。</t>
    <rPh sb="5" eb="6">
      <t>ネン</t>
    </rPh>
    <rPh sb="6" eb="7">
      <t>ド</t>
    </rPh>
    <rPh sb="7" eb="9">
      <t>イコウ</t>
    </rPh>
    <rPh sb="10" eb="13">
      <t>ニンチショウ</t>
    </rPh>
    <rPh sb="13" eb="15">
      <t>カイゴ</t>
    </rPh>
    <rPh sb="15" eb="18">
      <t>シドウシャ</t>
    </rPh>
    <rPh sb="18" eb="20">
      <t>ヨウセイ</t>
    </rPh>
    <rPh sb="20" eb="22">
      <t>ケンシュウ</t>
    </rPh>
    <rPh sb="22" eb="23">
      <t>マタ</t>
    </rPh>
    <rPh sb="24" eb="27">
      <t>ニンチショウ</t>
    </rPh>
    <rPh sb="27" eb="29">
      <t>カンゴ</t>
    </rPh>
    <rPh sb="30" eb="31">
      <t>カカ</t>
    </rPh>
    <rPh sb="32" eb="34">
      <t>テキセツ</t>
    </rPh>
    <rPh sb="35" eb="37">
      <t>ケンシュウ</t>
    </rPh>
    <rPh sb="38" eb="39">
      <t>サ</t>
    </rPh>
    <phoneticPr fontId="6"/>
  </si>
  <si>
    <t>〇認知症介護の指導に係る専門的な研修を修了している者を１名以上配置し、事業所・施設全体の認知症ケアの指導等を実施していること。</t>
    <rPh sb="1" eb="4">
      <t>ニンチショウ</t>
    </rPh>
    <rPh sb="4" eb="6">
      <t>カイゴ</t>
    </rPh>
    <rPh sb="7" eb="9">
      <t>シドウ</t>
    </rPh>
    <rPh sb="10" eb="11">
      <t>カカ</t>
    </rPh>
    <rPh sb="12" eb="15">
      <t>センモンテキ</t>
    </rPh>
    <rPh sb="16" eb="18">
      <t>ケンシュウ</t>
    </rPh>
    <rPh sb="19" eb="21">
      <t>シュウリョウ</t>
    </rPh>
    <rPh sb="25" eb="26">
      <t>モノ</t>
    </rPh>
    <rPh sb="28" eb="29">
      <t>メイ</t>
    </rPh>
    <rPh sb="29" eb="31">
      <t>イジョウ</t>
    </rPh>
    <rPh sb="31" eb="33">
      <t>ハイチ</t>
    </rPh>
    <rPh sb="35" eb="37">
      <t>ジギョウ</t>
    </rPh>
    <rPh sb="37" eb="38">
      <t>ショ</t>
    </rPh>
    <rPh sb="39" eb="41">
      <t>シセツ</t>
    </rPh>
    <rPh sb="41" eb="43">
      <t>ゼンタイ</t>
    </rPh>
    <rPh sb="44" eb="47">
      <t>ニンチショウ</t>
    </rPh>
    <rPh sb="50" eb="52">
      <t>シドウ</t>
    </rPh>
    <rPh sb="52" eb="53">
      <t>トウ</t>
    </rPh>
    <rPh sb="54" eb="56">
      <t>ジッシ</t>
    </rPh>
    <phoneticPr fontId="6"/>
  </si>
  <si>
    <t>修了年月日</t>
    <rPh sb="0" eb="2">
      <t>シュウリョウ</t>
    </rPh>
    <rPh sb="2" eb="5">
      <t>ネンガッピ</t>
    </rPh>
    <phoneticPr fontId="6"/>
  </si>
  <si>
    <t>修了者氏名</t>
    <rPh sb="0" eb="3">
      <t>シュウリョウシャ</t>
    </rPh>
    <rPh sb="3" eb="5">
      <t>シメイ</t>
    </rPh>
    <phoneticPr fontId="6"/>
  </si>
  <si>
    <t>１　認知症介護の指導に係る専門的な研修※の状況</t>
    <rPh sb="2" eb="4">
      <t>ニンチ</t>
    </rPh>
    <rPh sb="4" eb="5">
      <t>ショウ</t>
    </rPh>
    <rPh sb="5" eb="7">
      <t>カイゴ</t>
    </rPh>
    <rPh sb="8" eb="10">
      <t>シドウ</t>
    </rPh>
    <rPh sb="11" eb="12">
      <t>カカ</t>
    </rPh>
    <rPh sb="13" eb="16">
      <t>センモンテキ</t>
    </rPh>
    <rPh sb="17" eb="19">
      <t>ケンシュウ</t>
    </rPh>
    <rPh sb="21" eb="23">
      <t>ジョウキョウ</t>
    </rPh>
    <phoneticPr fontId="6"/>
  </si>
  <si>
    <t>○　加算（Ⅱ）を算定する場合</t>
    <phoneticPr fontId="6"/>
  </si>
  <si>
    <t>※上記内容を記載した別紙の添付でも可</t>
    <rPh sb="1" eb="3">
      <t>ジョウキ</t>
    </rPh>
    <rPh sb="3" eb="5">
      <t>ナイヨウ</t>
    </rPh>
    <rPh sb="6" eb="8">
      <t>キサイ</t>
    </rPh>
    <rPh sb="10" eb="12">
      <t>ベッシ</t>
    </rPh>
    <rPh sb="13" eb="15">
      <t>テンプ</t>
    </rPh>
    <rPh sb="17" eb="18">
      <t>カ</t>
    </rPh>
    <phoneticPr fontId="6"/>
  </si>
  <si>
    <t>会議の概要（</t>
    <rPh sb="0" eb="2">
      <t>カイギ</t>
    </rPh>
    <rPh sb="3" eb="5">
      <t>ガイヨウ</t>
    </rPh>
    <phoneticPr fontId="6"/>
  </si>
  <si>
    <t>　月　日開催</t>
    <rPh sb="1" eb="2">
      <t>ガツ</t>
    </rPh>
    <rPh sb="3" eb="4">
      <t>ニチ</t>
    </rPh>
    <rPh sb="4" eb="6">
      <t>カイサイ</t>
    </rPh>
    <phoneticPr fontId="6"/>
  </si>
  <si>
    <t>開催状況</t>
    <rPh sb="0" eb="2">
      <t>カイサイ</t>
    </rPh>
    <rPh sb="2" eb="4">
      <t>ジョウキョウ</t>
    </rPh>
    <phoneticPr fontId="6"/>
  </si>
  <si>
    <t>　有　・　無</t>
    <rPh sb="1" eb="2">
      <t>アリ</t>
    </rPh>
    <rPh sb="5" eb="6">
      <t>ナシ</t>
    </rPh>
    <phoneticPr fontId="6"/>
  </si>
  <si>
    <t>定期的な開催の有無</t>
    <rPh sb="0" eb="3">
      <t>テイキテキ</t>
    </rPh>
    <rPh sb="4" eb="6">
      <t>カイサイ</t>
    </rPh>
    <rPh sb="7" eb="9">
      <t>ウム</t>
    </rPh>
    <phoneticPr fontId="6"/>
  </si>
  <si>
    <t>　３　認知症ケアに関する留意事項の伝達又は技術的指導に係る会議の開催状況</t>
    <rPh sb="3" eb="5">
      <t>ニンチ</t>
    </rPh>
    <rPh sb="5" eb="6">
      <t>ショウ</t>
    </rPh>
    <rPh sb="9" eb="10">
      <t>カン</t>
    </rPh>
    <rPh sb="12" eb="14">
      <t>リュウイ</t>
    </rPh>
    <rPh sb="14" eb="16">
      <t>ジコウ</t>
    </rPh>
    <rPh sb="17" eb="19">
      <t>デンタツ</t>
    </rPh>
    <rPh sb="19" eb="20">
      <t>マタ</t>
    </rPh>
    <rPh sb="21" eb="23">
      <t>ギジュツ</t>
    </rPh>
    <rPh sb="23" eb="24">
      <t>テキ</t>
    </rPh>
    <rPh sb="24" eb="26">
      <t>シドウ</t>
    </rPh>
    <rPh sb="27" eb="28">
      <t>カカ</t>
    </rPh>
    <rPh sb="29" eb="31">
      <t>カイギ</t>
    </rPh>
    <rPh sb="32" eb="34">
      <t>カイサイ</t>
    </rPh>
    <rPh sb="34" eb="36">
      <t>ジョウキョウ</t>
    </rPh>
    <phoneticPr fontId="6"/>
  </si>
  <si>
    <t>※2006年度以降の認知症介護実践リーダー研修又は認知症看護に係る適切な研修を指す。</t>
    <rPh sb="5" eb="6">
      <t>ネン</t>
    </rPh>
    <rPh sb="6" eb="7">
      <t>ド</t>
    </rPh>
    <rPh sb="7" eb="9">
      <t>イコウ</t>
    </rPh>
    <rPh sb="10" eb="13">
      <t>ニンチショウ</t>
    </rPh>
    <rPh sb="13" eb="15">
      <t>カイゴ</t>
    </rPh>
    <rPh sb="15" eb="17">
      <t>ジッセン</t>
    </rPh>
    <rPh sb="21" eb="23">
      <t>ケンシュウ</t>
    </rPh>
    <rPh sb="23" eb="24">
      <t>マタ</t>
    </rPh>
    <rPh sb="25" eb="28">
      <t>ニンチショウ</t>
    </rPh>
    <rPh sb="28" eb="30">
      <t>カンゴ</t>
    </rPh>
    <rPh sb="31" eb="32">
      <t>カカ</t>
    </rPh>
    <rPh sb="33" eb="35">
      <t>テキセツ</t>
    </rPh>
    <rPh sb="36" eb="38">
      <t>ケンシュウ</t>
    </rPh>
    <rPh sb="39" eb="40">
      <t>サ</t>
    </rPh>
    <phoneticPr fontId="6"/>
  </si>
  <si>
    <t>２　認知症介護に係る専門的な研修の状況※</t>
    <rPh sb="2" eb="4">
      <t>ニンチ</t>
    </rPh>
    <rPh sb="4" eb="5">
      <t>ショウ</t>
    </rPh>
    <rPh sb="5" eb="7">
      <t>カイゴ</t>
    </rPh>
    <rPh sb="8" eb="9">
      <t>カカ</t>
    </rPh>
    <rPh sb="10" eb="13">
      <t>センモンテキ</t>
    </rPh>
    <rPh sb="14" eb="16">
      <t>ケンシュウ</t>
    </rPh>
    <rPh sb="17" eb="19">
      <t>ジョウキョウ</t>
    </rPh>
    <phoneticPr fontId="6"/>
  </si>
  <si>
    <t>％（50%以上）</t>
  </si>
  <si>
    <t>内、認知症日常生活自立度Ⅲ以上の利用者（Ｂ）</t>
    <phoneticPr fontId="6"/>
  </si>
  <si>
    <t>利用者の総数（Ａ）</t>
    <rPh sb="0" eb="3">
      <t>リヨウシャ</t>
    </rPh>
    <rPh sb="4" eb="6">
      <t>ソウスウ</t>
    </rPh>
    <phoneticPr fontId="6"/>
  </si>
  <si>
    <t>１　入所者の状況</t>
    <rPh sb="2" eb="5">
      <t>ニュウショシャ</t>
    </rPh>
    <rPh sb="6" eb="8">
      <t>ジョウキョウ</t>
    </rPh>
    <phoneticPr fontId="6"/>
  </si>
  <si>
    <t>○　加算（Ⅰ）、（Ⅱ）を算定する場合</t>
    <phoneticPr fontId="6"/>
  </si>
  <si>
    <t>　　認知症専門ケア加算に係る確認書</t>
    <rPh sb="2" eb="4">
      <t>ニンチ</t>
    </rPh>
    <rPh sb="4" eb="5">
      <t>ショウ</t>
    </rPh>
    <rPh sb="5" eb="7">
      <t>センモン</t>
    </rPh>
    <rPh sb="9" eb="11">
      <t>カサン</t>
    </rPh>
    <rPh sb="12" eb="13">
      <t>カカ</t>
    </rPh>
    <rPh sb="14" eb="16">
      <t>カクニン</t>
    </rPh>
    <rPh sb="16" eb="17">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</si>
</sst>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0%"/>
    <numFmt numFmtId="177" formatCode="[$-411]ggge&quot;年&quot;m&quot;月&quot;;@"/>
    <numFmt numFmtId="178" formatCode="#,##0.000000;[Red]\-#,##0.000000"/>
    <numFmt numFmtId="179" formatCode="0.000"/>
    <numFmt numFmtId="180" formatCode="0_ ;[Red]\-0\ "/>
    <numFmt numFmtId="181" formatCode="#,##0_ ;[Red]\-#,##0\ "/>
    <numFmt numFmtId="182" formatCode="&quot;令&quot;&quot;和&quot;0&quot;年&quot;"/>
  </numFmts>
  <fonts count="4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ＭＳ ゴシック"/>
      <family val="3"/>
      <charset val="128"/>
    </font>
    <font>
      <sz val="6"/>
      <name val="游ゴシック"/>
      <family val="2"/>
      <charset val="128"/>
      <scheme val="minor"/>
    </font>
    <font>
      <sz val="10"/>
      <color theme="1"/>
      <name val="ＭＳ ゴシック"/>
      <family val="3"/>
      <charset val="128"/>
    </font>
    <font>
      <sz val="6"/>
      <name val="ＭＳ Ｐゴシック"/>
      <family val="3"/>
      <charset val="128"/>
    </font>
    <font>
      <sz val="10"/>
      <color indexed="8"/>
      <name val="ＭＳ ゴシック"/>
      <family val="3"/>
      <charset val="128"/>
    </font>
    <font>
      <sz val="11"/>
      <name val="ＭＳ ゴシック"/>
      <family val="3"/>
      <charset val="128"/>
    </font>
    <font>
      <sz val="12"/>
      <color theme="1"/>
      <name val="ＭＳ ゴシック"/>
      <family val="3"/>
      <charset val="128"/>
    </font>
    <font>
      <sz val="11"/>
      <color indexed="8"/>
      <name val="ＭＳ ゴシック"/>
      <family val="3"/>
      <charset val="128"/>
    </font>
    <font>
      <sz val="8"/>
      <color indexed="8"/>
      <name val="ＭＳ ゴシック"/>
      <family val="3"/>
      <charset val="128"/>
    </font>
    <font>
      <sz val="8"/>
      <color theme="1"/>
      <name val="ＭＳ ゴシック"/>
      <family val="3"/>
      <charset val="128"/>
    </font>
    <font>
      <sz val="14"/>
      <color theme="1"/>
      <name val="ＭＳ ゴシック"/>
      <family val="3"/>
      <charset val="128"/>
    </font>
    <font>
      <sz val="9"/>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u/>
      <sz val="12"/>
      <name val="ＭＳ ゴシック"/>
      <family val="3"/>
      <charset val="128"/>
    </font>
    <font>
      <sz val="11"/>
      <color theme="1"/>
      <name val="游ゴシック"/>
      <family val="2"/>
      <scheme val="minor"/>
    </font>
    <font>
      <sz val="14"/>
      <color theme="1"/>
      <name val="Meiryo UI"/>
      <family val="3"/>
      <charset val="128"/>
    </font>
    <font>
      <sz val="12"/>
      <color theme="1"/>
      <name val="Meiryo UI"/>
      <family val="3"/>
      <charset val="128"/>
    </font>
    <font>
      <sz val="6"/>
      <name val="游ゴシック"/>
      <family val="3"/>
      <charset val="128"/>
      <scheme val="minor"/>
    </font>
    <font>
      <sz val="9"/>
      <color theme="1"/>
      <name val="Meiryo UI"/>
      <family val="3"/>
      <charset val="128"/>
    </font>
    <font>
      <sz val="13"/>
      <color theme="1"/>
      <name val="Meiryo UI"/>
      <family val="3"/>
      <charset val="128"/>
    </font>
    <font>
      <b/>
      <sz val="14"/>
      <color theme="1"/>
      <name val="Meiryo UI"/>
      <family val="3"/>
      <charset val="128"/>
    </font>
    <font>
      <sz val="11"/>
      <color theme="1"/>
      <name val="Meiryo UI"/>
      <family val="3"/>
      <charset val="128"/>
    </font>
    <font>
      <sz val="11.5"/>
      <color theme="1"/>
      <name val="Meiryo UI"/>
      <family val="3"/>
      <charset val="128"/>
    </font>
    <font>
      <b/>
      <sz val="16"/>
      <color theme="1"/>
      <name val="Meiryo UI"/>
      <family val="3"/>
      <charset val="128"/>
    </font>
    <font>
      <sz val="14"/>
      <name val="Meiryo UI"/>
      <family val="3"/>
      <charset val="128"/>
    </font>
    <font>
      <sz val="11"/>
      <color theme="1"/>
      <name val="ＭＳ Ｐゴシック"/>
      <family val="3"/>
      <charset val="128"/>
    </font>
    <font>
      <sz val="9"/>
      <name val="ＭＳ Ｐゴシック"/>
      <family val="3"/>
      <charset val="128"/>
    </font>
    <font>
      <b/>
      <sz val="12"/>
      <name val="ＭＳ Ｐゴシック"/>
      <family val="3"/>
      <charset val="128"/>
    </font>
    <font>
      <sz val="12"/>
      <color theme="1"/>
      <name val="ＭＳ Ｐゴシック"/>
      <family val="3"/>
      <charset val="128"/>
    </font>
    <font>
      <sz val="10"/>
      <color theme="1"/>
      <name val="ＭＳ Ｐゴシック"/>
      <family val="3"/>
      <charset val="128"/>
    </font>
    <font>
      <b/>
      <sz val="11"/>
      <name val="ＭＳ Ｐゴシック"/>
      <family val="3"/>
      <charset val="128"/>
    </font>
    <font>
      <sz val="10"/>
      <name val="ＭＳ Ｐゴシック"/>
      <family val="3"/>
      <charset val="128"/>
    </font>
    <font>
      <sz val="6"/>
      <name val="ＭＳ ゴシック"/>
      <family val="3"/>
      <charset val="128"/>
    </font>
    <font>
      <b/>
      <u/>
      <sz val="11"/>
      <color theme="1"/>
      <name val="ＭＳ Ｐゴシック"/>
      <family val="3"/>
      <charset val="128"/>
    </font>
    <font>
      <sz val="8"/>
      <name val="ＭＳ Ｐゴシック"/>
      <family val="3"/>
      <charset val="128"/>
    </font>
    <font>
      <sz val="9"/>
      <color theme="1"/>
      <name val="ＭＳ Ｐゴシック"/>
      <family val="3"/>
      <charset val="128"/>
    </font>
    <font>
      <sz val="14"/>
      <name val="ＭＳ Ｐゴシック"/>
      <family val="3"/>
      <charset val="128"/>
    </font>
    <font>
      <b/>
      <sz val="16"/>
      <name val="ＭＳ Ｐゴシック"/>
      <family val="3"/>
      <charset val="128"/>
    </font>
    <font>
      <sz val="10"/>
      <color indexed="8"/>
      <name val="ＭＳ Ｐゴシック"/>
      <family val="3"/>
      <charset val="128"/>
    </font>
    <font>
      <sz val="11"/>
      <color indexed="8"/>
      <name val="ＭＳ Ｐゴシック"/>
      <family val="3"/>
      <charset val="128"/>
    </font>
    <font>
      <sz val="11"/>
      <color theme="1"/>
      <name val="ＭＳ 明朝"/>
      <family val="1"/>
      <charset val="128"/>
    </font>
    <font>
      <sz val="10"/>
      <color theme="1"/>
      <name val="ＭＳ 明朝"/>
      <family val="1"/>
      <charset val="128"/>
    </font>
    <font>
      <sz val="12"/>
      <color theme="1"/>
      <name val="HG丸ｺﾞｼｯｸM-PRO"/>
      <family val="3"/>
      <charset val="128"/>
    </font>
  </fonts>
  <fills count="8">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s>
  <borders count="124">
    <border>
      <left/>
      <right/>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diagonal/>
    </border>
    <border>
      <left style="dotted">
        <color indexed="64"/>
      </left>
      <right/>
      <top style="thin">
        <color indexed="64"/>
      </top>
      <bottom style="thin">
        <color indexed="64"/>
      </bottom>
      <diagonal/>
    </border>
    <border>
      <left style="medium">
        <color indexed="64"/>
      </left>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thin">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xf numFmtId="9"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1" fillId="0" borderId="0">
      <alignment vertical="center"/>
    </xf>
    <xf numFmtId="0" fontId="2"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alignment vertical="center"/>
    </xf>
  </cellStyleXfs>
  <cellXfs count="833">
    <xf numFmtId="0" fontId="0" fillId="0" borderId="0" xfId="0">
      <alignment vertical="center"/>
    </xf>
    <xf numFmtId="0" fontId="3" fillId="2" borderId="0" xfId="1" applyFont="1" applyFill="1">
      <alignment vertical="center"/>
    </xf>
    <xf numFmtId="0" fontId="3" fillId="2" borderId="2" xfId="1" applyFont="1" applyFill="1" applyBorder="1">
      <alignment vertical="center"/>
    </xf>
    <xf numFmtId="0" fontId="3" fillId="2" borderId="3" xfId="1" applyFont="1" applyFill="1" applyBorder="1">
      <alignment vertical="center"/>
    </xf>
    <xf numFmtId="0" fontId="5" fillId="2" borderId="3" xfId="1" applyFont="1" applyFill="1" applyBorder="1">
      <alignment vertical="center"/>
    </xf>
    <xf numFmtId="0" fontId="5" fillId="2" borderId="4" xfId="1" applyFont="1" applyFill="1" applyBorder="1">
      <alignment vertical="center"/>
    </xf>
    <xf numFmtId="0" fontId="3" fillId="2" borderId="5" xfId="1" applyFont="1" applyFill="1" applyBorder="1">
      <alignment vertical="center"/>
    </xf>
    <xf numFmtId="0" fontId="5" fillId="2" borderId="0" xfId="1" applyFont="1" applyFill="1">
      <alignment vertical="center"/>
    </xf>
    <xf numFmtId="0" fontId="5" fillId="2" borderId="6" xfId="1" applyFont="1" applyFill="1" applyBorder="1">
      <alignment vertical="center"/>
    </xf>
    <xf numFmtId="0" fontId="3" fillId="2" borderId="7" xfId="1" applyFont="1" applyFill="1" applyBorder="1">
      <alignment vertical="center"/>
    </xf>
    <xf numFmtId="0" fontId="3" fillId="2" borderId="1" xfId="1" applyFont="1" applyFill="1" applyBorder="1">
      <alignment vertical="center"/>
    </xf>
    <xf numFmtId="0" fontId="5" fillId="2" borderId="1" xfId="1" applyFont="1" applyFill="1" applyBorder="1">
      <alignment vertical="center"/>
    </xf>
    <xf numFmtId="0" fontId="5" fillId="2" borderId="8" xfId="1" applyFont="1" applyFill="1" applyBorder="1">
      <alignment vertical="center"/>
    </xf>
    <xf numFmtId="0" fontId="3" fillId="2" borderId="0" xfId="1" applyFont="1" applyFill="1" applyAlignment="1">
      <alignment horizontal="left" vertical="center"/>
    </xf>
    <xf numFmtId="176" fontId="3" fillId="2" borderId="0" xfId="1" applyNumberFormat="1" applyFont="1" applyFill="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13" xfId="1" applyFont="1" applyBorder="1">
      <alignment vertical="center"/>
    </xf>
    <xf numFmtId="0" fontId="3" fillId="0" borderId="14" xfId="1" applyFont="1" applyBorder="1">
      <alignment vertical="center"/>
    </xf>
    <xf numFmtId="0" fontId="3" fillId="0" borderId="20" xfId="1" applyFont="1" applyBorder="1">
      <alignment vertical="center"/>
    </xf>
    <xf numFmtId="0" fontId="3" fillId="0" borderId="21" xfId="1" applyFont="1" applyBorder="1">
      <alignment vertical="center"/>
    </xf>
    <xf numFmtId="0" fontId="3" fillId="2" borderId="17" xfId="1" applyFont="1" applyFill="1" applyBorder="1">
      <alignment vertical="center"/>
    </xf>
    <xf numFmtId="0" fontId="3" fillId="2" borderId="16" xfId="1" applyFont="1" applyFill="1" applyBorder="1">
      <alignment vertical="center"/>
    </xf>
    <xf numFmtId="0" fontId="3" fillId="0" borderId="16" xfId="1" applyFont="1" applyBorder="1">
      <alignment vertical="center"/>
    </xf>
    <xf numFmtId="0" fontId="3" fillId="2" borderId="26" xfId="1" applyFont="1" applyFill="1" applyBorder="1">
      <alignment vertical="center"/>
    </xf>
    <xf numFmtId="0" fontId="3" fillId="2" borderId="23" xfId="1" applyFont="1" applyFill="1" applyBorder="1">
      <alignment vertical="center"/>
    </xf>
    <xf numFmtId="0" fontId="3" fillId="0" borderId="23" xfId="1" applyFont="1" applyBorder="1">
      <alignment vertical="center"/>
    </xf>
    <xf numFmtId="0" fontId="9" fillId="2" borderId="0" xfId="1" applyFont="1" applyFill="1">
      <alignment vertical="center"/>
    </xf>
    <xf numFmtId="0" fontId="12" fillId="2" borderId="0" xfId="1" applyFont="1" applyFill="1" applyAlignment="1">
      <alignment vertical="top"/>
    </xf>
    <xf numFmtId="0" fontId="3" fillId="2" borderId="0" xfId="1" applyFont="1" applyFill="1" applyAlignment="1">
      <alignment horizontal="right" vertical="center"/>
    </xf>
    <xf numFmtId="0" fontId="9" fillId="2" borderId="0" xfId="1" applyFont="1" applyFill="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3" fillId="2" borderId="41" xfId="1" applyFont="1" applyFill="1" applyBorder="1" applyAlignment="1">
      <alignment horizontal="center" vertical="center"/>
    </xf>
    <xf numFmtId="0" fontId="13" fillId="2" borderId="0" xfId="1" applyFont="1" applyFill="1" applyAlignment="1">
      <alignment horizontal="center" vertical="center"/>
    </xf>
    <xf numFmtId="0" fontId="8" fillId="0" borderId="0" xfId="2" applyFont="1">
      <alignment vertical="center"/>
    </xf>
    <xf numFmtId="0" fontId="8" fillId="0" borderId="0" xfId="3" applyFont="1">
      <alignment vertical="center"/>
    </xf>
    <xf numFmtId="0" fontId="8" fillId="0" borderId="12" xfId="3" applyFont="1" applyBorder="1">
      <alignment vertical="center"/>
    </xf>
    <xf numFmtId="0" fontId="8" fillId="0" borderId="13" xfId="3" applyFont="1" applyBorder="1" applyAlignment="1">
      <alignment horizontal="right" vertical="center"/>
    </xf>
    <xf numFmtId="0" fontId="8" fillId="0" borderId="13" xfId="3" applyFont="1" applyBorder="1">
      <alignment vertical="center"/>
    </xf>
    <xf numFmtId="0" fontId="8" fillId="0" borderId="13" xfId="3" applyFont="1" applyBorder="1" applyAlignment="1">
      <alignment vertical="center" wrapText="1"/>
    </xf>
    <xf numFmtId="0" fontId="8" fillId="0" borderId="14" xfId="3" applyFont="1" applyBorder="1">
      <alignment vertical="center"/>
    </xf>
    <xf numFmtId="0" fontId="8" fillId="0" borderId="42" xfId="3" applyFont="1" applyBorder="1">
      <alignment vertical="center"/>
    </xf>
    <xf numFmtId="0" fontId="8" fillId="0" borderId="0" xfId="3" applyFont="1" applyAlignment="1">
      <alignment horizontal="right" vertical="center"/>
    </xf>
    <xf numFmtId="0" fontId="8" fillId="0" borderId="11" xfId="3" applyFont="1" applyBorder="1">
      <alignment vertical="center"/>
    </xf>
    <xf numFmtId="0" fontId="8" fillId="0" borderId="44" xfId="3" applyFont="1" applyBorder="1">
      <alignment vertical="center"/>
    </xf>
    <xf numFmtId="0" fontId="8" fillId="0" borderId="0" xfId="3" applyFont="1" applyAlignment="1">
      <alignment vertical="center" wrapText="1"/>
    </xf>
    <xf numFmtId="0" fontId="8" fillId="0" borderId="17" xfId="3" applyFont="1" applyBorder="1">
      <alignment vertical="center"/>
    </xf>
    <xf numFmtId="0" fontId="8" fillId="0" borderId="16" xfId="3" applyFont="1" applyBorder="1">
      <alignment vertical="center"/>
    </xf>
    <xf numFmtId="0" fontId="8" fillId="0" borderId="45" xfId="3" applyFont="1" applyBorder="1" applyAlignment="1">
      <alignment vertical="center" wrapText="1"/>
    </xf>
    <xf numFmtId="0" fontId="8" fillId="0" borderId="18" xfId="3" applyFont="1" applyBorder="1" applyAlignment="1">
      <alignment vertical="center" wrapText="1"/>
    </xf>
    <xf numFmtId="0" fontId="8" fillId="0" borderId="46" xfId="3" applyFont="1" applyBorder="1" applyAlignment="1">
      <alignment vertical="center" wrapText="1"/>
    </xf>
    <xf numFmtId="0" fontId="8" fillId="0" borderId="47" xfId="3" applyFont="1" applyBorder="1" applyAlignment="1">
      <alignment vertical="center" wrapText="1"/>
    </xf>
    <xf numFmtId="0" fontId="8" fillId="0" borderId="18" xfId="3" applyFont="1" applyBorder="1">
      <alignment vertical="center"/>
    </xf>
    <xf numFmtId="0" fontId="8" fillId="0" borderId="24" xfId="3" applyFont="1" applyBorder="1">
      <alignment vertical="center"/>
    </xf>
    <xf numFmtId="0" fontId="8" fillId="0" borderId="48" xfId="3" applyFont="1" applyBorder="1" applyAlignment="1">
      <alignment vertical="center" wrapText="1"/>
    </xf>
    <xf numFmtId="0" fontId="8" fillId="0" borderId="25" xfId="3" applyFont="1" applyBorder="1" applyAlignment="1">
      <alignment vertical="center" wrapText="1"/>
    </xf>
    <xf numFmtId="0" fontId="8" fillId="0" borderId="49" xfId="3" applyFont="1" applyBorder="1" applyAlignment="1">
      <alignment vertical="center" wrapText="1"/>
    </xf>
    <xf numFmtId="0" fontId="8" fillId="0" borderId="50" xfId="3" applyFont="1" applyBorder="1" applyAlignment="1">
      <alignment vertical="center" wrapText="1"/>
    </xf>
    <xf numFmtId="0" fontId="8" fillId="0" borderId="25" xfId="3" applyFont="1" applyBorder="1">
      <alignment vertical="center"/>
    </xf>
    <xf numFmtId="0" fontId="8" fillId="0" borderId="27" xfId="3" applyFont="1" applyBorder="1">
      <alignment vertical="center"/>
    </xf>
    <xf numFmtId="0" fontId="8" fillId="0" borderId="0" xfId="3" applyFont="1" applyAlignment="1">
      <alignment horizontal="left" vertical="center"/>
    </xf>
    <xf numFmtId="0" fontId="8" fillId="0" borderId="9" xfId="3" applyFont="1" applyBorder="1" applyAlignment="1">
      <alignment horizontal="left" vertical="center"/>
    </xf>
    <xf numFmtId="0" fontId="8" fillId="0" borderId="3" xfId="3" applyFont="1" applyBorder="1" applyAlignment="1">
      <alignment horizontal="left" vertical="center"/>
    </xf>
    <xf numFmtId="0" fontId="8" fillId="0" borderId="3" xfId="3" applyFont="1" applyBorder="1" applyAlignment="1">
      <alignment horizontal="right" vertical="center"/>
    </xf>
    <xf numFmtId="0" fontId="8" fillId="0" borderId="19" xfId="3" applyFont="1" applyBorder="1">
      <alignment vertical="center"/>
    </xf>
    <xf numFmtId="0" fontId="8" fillId="0" borderId="20" xfId="3" applyFont="1" applyBorder="1">
      <alignment vertical="center"/>
    </xf>
    <xf numFmtId="0" fontId="8" fillId="0" borderId="21" xfId="3" applyFont="1" applyBorder="1">
      <alignment vertical="center"/>
    </xf>
    <xf numFmtId="0" fontId="8" fillId="0" borderId="0" xfId="3" applyFont="1" applyAlignment="1">
      <alignment horizontal="center" vertical="center"/>
    </xf>
    <xf numFmtId="0" fontId="8" fillId="2" borderId="0" xfId="2" applyFont="1" applyFill="1">
      <alignment vertical="center"/>
    </xf>
    <xf numFmtId="0" fontId="8" fillId="0" borderId="0" xfId="2" applyFont="1" applyAlignment="1">
      <alignment horizontal="center"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0" fontId="17" fillId="2" borderId="39" xfId="2" applyFont="1" applyFill="1" applyBorder="1" applyAlignment="1">
      <alignment horizontal="center" vertical="center"/>
    </xf>
    <xf numFmtId="0" fontId="17" fillId="2" borderId="40" xfId="2" applyFont="1" applyFill="1" applyBorder="1" applyAlignment="1">
      <alignment horizontal="center" vertical="center"/>
    </xf>
    <xf numFmtId="0" fontId="17" fillId="2" borderId="61" xfId="2" applyFont="1" applyFill="1" applyBorder="1" applyAlignment="1">
      <alignment horizontal="center" vertical="center"/>
    </xf>
    <xf numFmtId="0" fontId="18" fillId="2" borderId="0" xfId="2" applyFont="1" applyFill="1">
      <alignment vertical="center"/>
    </xf>
    <xf numFmtId="0" fontId="8" fillId="0" borderId="0" xfId="4" applyFont="1">
      <alignment vertical="center"/>
    </xf>
    <xf numFmtId="0" fontId="8" fillId="2" borderId="0" xfId="4" applyFont="1" applyFill="1">
      <alignment vertical="center"/>
    </xf>
    <xf numFmtId="0" fontId="8" fillId="0" borderId="0" xfId="4" applyFont="1" applyAlignment="1">
      <alignment horizontal="center" vertical="center"/>
    </xf>
    <xf numFmtId="0" fontId="8" fillId="0" borderId="0" xfId="4" applyFont="1" applyAlignment="1">
      <alignment horizontal="left" vertical="center"/>
    </xf>
    <xf numFmtId="0" fontId="8" fillId="2" borderId="0" xfId="4" applyFont="1" applyFill="1" applyAlignment="1">
      <alignment horizontal="center" vertical="center"/>
    </xf>
    <xf numFmtId="0" fontId="8" fillId="0" borderId="62" xfId="4" applyFont="1" applyBorder="1" applyAlignment="1">
      <alignment horizontal="right" vertical="center"/>
    </xf>
    <xf numFmtId="0" fontId="8" fillId="0" borderId="63" xfId="4" applyFont="1" applyBorder="1" applyAlignment="1">
      <alignment horizontal="right" vertical="center"/>
    </xf>
    <xf numFmtId="0" fontId="8" fillId="0" borderId="24" xfId="4" applyFont="1" applyBorder="1" applyAlignment="1">
      <alignment horizontal="right" vertical="center"/>
    </xf>
    <xf numFmtId="0" fontId="8" fillId="0" borderId="0" xfId="4" applyFont="1" applyAlignment="1">
      <alignment horizontal="right" vertical="center"/>
    </xf>
    <xf numFmtId="0" fontId="8" fillId="0" borderId="68" xfId="4" applyFont="1" applyBorder="1" applyAlignment="1">
      <alignment horizontal="right" vertical="center"/>
    </xf>
    <xf numFmtId="0" fontId="8" fillId="0" borderId="69" xfId="4" applyFont="1" applyBorder="1" applyAlignment="1">
      <alignment horizontal="right" vertical="center"/>
    </xf>
    <xf numFmtId="0" fontId="8" fillId="0" borderId="9" xfId="4" applyFont="1" applyBorder="1">
      <alignment vertical="center"/>
    </xf>
    <xf numFmtId="0" fontId="8" fillId="0" borderId="10" xfId="4" applyFont="1" applyBorder="1">
      <alignment vertical="center"/>
    </xf>
    <xf numFmtId="0" fontId="8" fillId="0" borderId="10" xfId="4" applyFont="1" applyBorder="1" applyAlignment="1">
      <alignment horizontal="right" vertical="center"/>
    </xf>
    <xf numFmtId="0" fontId="8" fillId="0" borderId="10" xfId="4" applyFont="1" applyBorder="1" applyAlignment="1">
      <alignment horizontal="center" vertical="center"/>
    </xf>
    <xf numFmtId="0" fontId="8" fillId="0" borderId="11" xfId="4" applyFont="1" applyBorder="1" applyAlignment="1">
      <alignment horizontal="right" vertical="center"/>
    </xf>
    <xf numFmtId="0" fontId="8" fillId="2" borderId="0" xfId="4" applyFont="1" applyFill="1" applyAlignment="1">
      <alignment horizontal="center" vertical="center" shrinkToFit="1"/>
    </xf>
    <xf numFmtId="0" fontId="8" fillId="0" borderId="74" xfId="4" applyFont="1" applyBorder="1">
      <alignment vertical="center"/>
    </xf>
    <xf numFmtId="0" fontId="8" fillId="0" borderId="75" xfId="4" applyFont="1" applyBorder="1">
      <alignment vertical="center"/>
    </xf>
    <xf numFmtId="0" fontId="8" fillId="2" borderId="76" xfId="4" applyFont="1" applyFill="1" applyBorder="1">
      <alignment vertical="center"/>
    </xf>
    <xf numFmtId="0" fontId="8" fillId="0" borderId="77" xfId="4" applyFont="1" applyBorder="1" applyAlignment="1">
      <alignment horizontal="right" vertical="center"/>
    </xf>
    <xf numFmtId="0" fontId="8" fillId="0" borderId="78" xfId="4" applyFont="1" applyBorder="1" applyAlignment="1">
      <alignment horizontal="right" vertical="center"/>
    </xf>
    <xf numFmtId="0" fontId="8" fillId="2" borderId="25" xfId="4" applyFont="1" applyFill="1" applyBorder="1" applyAlignment="1">
      <alignment horizontal="center" vertical="center" wrapText="1"/>
    </xf>
    <xf numFmtId="0" fontId="8" fillId="0" borderId="26" xfId="4" applyFont="1" applyBorder="1" applyAlignment="1">
      <alignment horizontal="right" vertical="center"/>
    </xf>
    <xf numFmtId="0" fontId="8" fillId="0" borderId="23" xfId="4" applyFont="1" applyBorder="1" applyAlignment="1">
      <alignment horizontal="right" vertical="center"/>
    </xf>
    <xf numFmtId="0" fontId="8" fillId="2" borderId="0" xfId="4" applyFont="1" applyFill="1" applyAlignment="1">
      <alignment horizontal="center" vertical="center" wrapText="1"/>
    </xf>
    <xf numFmtId="0" fontId="8" fillId="0" borderId="12" xfId="4" applyFont="1" applyBorder="1">
      <alignment vertical="center"/>
    </xf>
    <xf numFmtId="0" fontId="8" fillId="0" borderId="13" xfId="4" applyFont="1" applyBorder="1">
      <alignment vertical="center"/>
    </xf>
    <xf numFmtId="0" fontId="8" fillId="2" borderId="14" xfId="4" applyFont="1" applyFill="1" applyBorder="1">
      <alignment vertical="center"/>
    </xf>
    <xf numFmtId="0" fontId="8" fillId="0" borderId="15" xfId="4" applyFont="1" applyBorder="1">
      <alignment vertical="center"/>
    </xf>
    <xf numFmtId="0" fontId="8" fillId="0" borderId="16" xfId="4" applyFont="1" applyBorder="1">
      <alignment vertical="center"/>
    </xf>
    <xf numFmtId="0" fontId="8" fillId="2" borderId="83" xfId="4" applyFont="1" applyFill="1" applyBorder="1">
      <alignment vertical="center"/>
    </xf>
    <xf numFmtId="0" fontId="8" fillId="0" borderId="84" xfId="4" applyFont="1" applyBorder="1" applyAlignment="1">
      <alignment horizontal="right" vertical="center"/>
    </xf>
    <xf numFmtId="0" fontId="8" fillId="0" borderId="13" xfId="4" applyFont="1" applyBorder="1" applyAlignment="1">
      <alignment horizontal="right" vertical="center"/>
    </xf>
    <xf numFmtId="0" fontId="8" fillId="0" borderId="67" xfId="4" applyFont="1" applyBorder="1" applyAlignment="1">
      <alignment horizontal="right" vertical="center"/>
    </xf>
    <xf numFmtId="0" fontId="8" fillId="0" borderId="65" xfId="4" applyFont="1" applyBorder="1" applyAlignment="1">
      <alignment horizontal="right" vertical="center"/>
    </xf>
    <xf numFmtId="0" fontId="8" fillId="2" borderId="10" xfId="4" applyFont="1" applyFill="1" applyBorder="1">
      <alignment vertical="center"/>
    </xf>
    <xf numFmtId="0" fontId="15" fillId="2" borderId="10" xfId="4" applyFont="1" applyFill="1" applyBorder="1" applyAlignment="1">
      <alignment horizontal="center" vertical="center"/>
    </xf>
    <xf numFmtId="0" fontId="16" fillId="2" borderId="0" xfId="4" applyFont="1" applyFill="1" applyAlignment="1">
      <alignment horizontal="center" vertical="center"/>
    </xf>
    <xf numFmtId="0" fontId="17" fillId="2" borderId="39" xfId="4" applyFont="1" applyFill="1" applyBorder="1" applyAlignment="1">
      <alignment horizontal="center" vertical="center"/>
    </xf>
    <xf numFmtId="0" fontId="17" fillId="2" borderId="40" xfId="4" applyFont="1" applyFill="1" applyBorder="1" applyAlignment="1">
      <alignment horizontal="center" vertical="center"/>
    </xf>
    <xf numFmtId="0" fontId="17" fillId="2" borderId="61" xfId="4" applyFont="1" applyFill="1" applyBorder="1" applyAlignment="1">
      <alignment horizontal="center" vertical="center"/>
    </xf>
    <xf numFmtId="0" fontId="18" fillId="2" borderId="0" xfId="4" applyFont="1" applyFill="1">
      <alignment vertical="center"/>
    </xf>
    <xf numFmtId="0" fontId="8" fillId="0" borderId="0" xfId="2" applyFont="1" applyAlignment="1">
      <alignment horizontal="left" vertical="center" wrapText="1"/>
    </xf>
    <xf numFmtId="0" fontId="19" fillId="2" borderId="0" xfId="2" applyFont="1" applyFill="1" applyAlignment="1">
      <alignment horizontal="left" vertical="center"/>
    </xf>
    <xf numFmtId="0" fontId="15" fillId="0" borderId="0" xfId="2" applyFont="1">
      <alignment vertical="center"/>
    </xf>
    <xf numFmtId="0" fontId="8" fillId="0" borderId="9" xfId="2" applyFont="1" applyBorder="1">
      <alignment vertical="center"/>
    </xf>
    <xf numFmtId="0" fontId="8" fillId="0" borderId="10" xfId="2" applyFont="1" applyBorder="1">
      <alignment vertical="center"/>
    </xf>
    <xf numFmtId="0" fontId="8" fillId="2" borderId="0" xfId="2" applyFont="1" applyFill="1" applyAlignment="1">
      <alignment horizontal="center" vertical="center"/>
    </xf>
    <xf numFmtId="0" fontId="8" fillId="0" borderId="76" xfId="2" applyFont="1" applyBorder="1" applyAlignment="1">
      <alignment horizontal="center" vertical="center"/>
    </xf>
    <xf numFmtId="49" fontId="8" fillId="0" borderId="0" xfId="2" applyNumberFormat="1" applyFont="1">
      <alignment vertical="center"/>
    </xf>
    <xf numFmtId="0" fontId="8" fillId="2" borderId="11" xfId="2" applyFont="1" applyFill="1" applyBorder="1" applyAlignment="1">
      <alignment horizontal="center" vertical="center"/>
    </xf>
    <xf numFmtId="0" fontId="15" fillId="0" borderId="0" xfId="2" applyFont="1" applyAlignment="1">
      <alignment horizontal="center" vertical="center"/>
    </xf>
    <xf numFmtId="0" fontId="8" fillId="0" borderId="0" xfId="2" applyFont="1" applyAlignment="1">
      <alignment horizontal="right" vertical="center"/>
    </xf>
    <xf numFmtId="0" fontId="8" fillId="0" borderId="74" xfId="2" applyFont="1" applyBorder="1" applyAlignment="1">
      <alignment horizontal="center" vertical="center"/>
    </xf>
    <xf numFmtId="0" fontId="8" fillId="2" borderId="75" xfId="2" applyFont="1" applyFill="1" applyBorder="1" applyAlignment="1">
      <alignment horizontal="center" vertical="center"/>
    </xf>
    <xf numFmtId="0" fontId="14" fillId="0" borderId="0" xfId="2" applyFont="1">
      <alignment vertical="center"/>
    </xf>
    <xf numFmtId="0" fontId="14" fillId="2" borderId="0" xfId="2" applyFont="1" applyFill="1">
      <alignment vertical="center"/>
    </xf>
    <xf numFmtId="0" fontId="8" fillId="0" borderId="0" xfId="2" applyFont="1" applyAlignment="1">
      <alignment horizontal="center" vertical="center" wrapText="1"/>
    </xf>
    <xf numFmtId="0" fontId="15" fillId="0" borderId="0" xfId="2" applyFont="1" applyAlignment="1">
      <alignment horizontal="left" vertical="center"/>
    </xf>
    <xf numFmtId="0" fontId="8" fillId="0" borderId="10" xfId="2" applyFont="1" applyBorder="1" applyAlignment="1">
      <alignment horizontal="right" vertical="center"/>
    </xf>
    <xf numFmtId="0" fontId="8" fillId="0" borderId="11" xfId="2" applyFont="1" applyBorder="1">
      <alignment vertical="center"/>
    </xf>
    <xf numFmtId="0" fontId="8" fillId="0" borderId="25" xfId="2" applyFont="1" applyBorder="1">
      <alignment vertical="center"/>
    </xf>
    <xf numFmtId="0" fontId="15" fillId="2" borderId="0" xfId="2" applyFont="1" applyFill="1">
      <alignment vertical="center"/>
    </xf>
    <xf numFmtId="0" fontId="8" fillId="0" borderId="74" xfId="2" applyFont="1" applyBorder="1">
      <alignment vertical="center"/>
    </xf>
    <xf numFmtId="0" fontId="8" fillId="0" borderId="75" xfId="2" applyFont="1" applyBorder="1">
      <alignment vertical="center"/>
    </xf>
    <xf numFmtId="0" fontId="8" fillId="0" borderId="75" xfId="2" applyFont="1" applyBorder="1" applyAlignment="1">
      <alignment horizontal="center" vertical="center"/>
    </xf>
    <xf numFmtId="0" fontId="8" fillId="2" borderId="96" xfId="2" applyFont="1" applyFill="1" applyBorder="1" applyAlignment="1">
      <alignment horizontal="right" vertical="center"/>
    </xf>
    <xf numFmtId="0" fontId="8" fillId="0" borderId="81" xfId="3" applyFont="1" applyBorder="1" applyAlignment="1">
      <alignment horizontal="center" vertical="center"/>
    </xf>
    <xf numFmtId="0" fontId="8" fillId="0" borderId="13" xfId="3" applyFont="1" applyBorder="1" applyAlignment="1">
      <alignment horizontal="center" vertical="center"/>
    </xf>
    <xf numFmtId="0" fontId="21" fillId="0" borderId="0" xfId="5" applyFont="1" applyAlignment="1">
      <alignment vertical="center"/>
    </xf>
    <xf numFmtId="0" fontId="26" fillId="0" borderId="0" xfId="5" applyFont="1" applyAlignment="1">
      <alignment vertical="center"/>
    </xf>
    <xf numFmtId="0" fontId="27" fillId="0" borderId="0" xfId="5" applyFont="1" applyAlignment="1">
      <alignment vertical="center"/>
    </xf>
    <xf numFmtId="0" fontId="20" fillId="0" borderId="0" xfId="5"/>
    <xf numFmtId="0" fontId="24" fillId="0" borderId="0" xfId="5" applyFont="1"/>
    <xf numFmtId="0" fontId="24" fillId="0" borderId="0" xfId="5" applyFont="1" applyAlignment="1">
      <alignment horizontal="right"/>
    </xf>
    <xf numFmtId="0" fontId="22" fillId="0" borderId="0" xfId="5" applyFont="1" applyAlignment="1">
      <alignment horizontal="left" vertical="center" wrapText="1"/>
    </xf>
    <xf numFmtId="0" fontId="24" fillId="0" borderId="0" xfId="5" applyFont="1" applyAlignment="1">
      <alignment horizontal="left"/>
    </xf>
    <xf numFmtId="10" fontId="21" fillId="0" borderId="0" xfId="6" applyNumberFormat="1" applyFont="1" applyAlignment="1">
      <alignment horizontal="center" vertical="center"/>
    </xf>
    <xf numFmtId="178" fontId="21" fillId="0" borderId="0" xfId="7" applyNumberFormat="1" applyFont="1" applyAlignment="1">
      <alignment horizontal="right" vertical="center"/>
    </xf>
    <xf numFmtId="0" fontId="21" fillId="0" borderId="9" xfId="5" applyFont="1" applyBorder="1" applyAlignment="1">
      <alignment horizontal="center" vertical="center"/>
    </xf>
    <xf numFmtId="0" fontId="21" fillId="0" borderId="0" xfId="5" applyFont="1" applyAlignment="1">
      <alignment horizontal="center" vertical="center"/>
    </xf>
    <xf numFmtId="0" fontId="21" fillId="0" borderId="0" xfId="5" applyFont="1" applyAlignment="1">
      <alignment horizontal="right" vertical="center"/>
    </xf>
    <xf numFmtId="0" fontId="21" fillId="0" borderId="26" xfId="5" applyFont="1" applyBorder="1" applyAlignment="1">
      <alignment horizontal="center" vertical="center"/>
    </xf>
    <xf numFmtId="58" fontId="21" fillId="0" borderId="0" xfId="5" applyNumberFormat="1" applyFont="1" applyAlignment="1">
      <alignment vertical="center"/>
    </xf>
    <xf numFmtId="177" fontId="21" fillId="0" borderId="0" xfId="5" applyNumberFormat="1" applyFont="1" applyAlignment="1">
      <alignment horizontal="right" vertical="center"/>
    </xf>
    <xf numFmtId="0" fontId="21" fillId="0" borderId="9" xfId="5" applyFont="1" applyBorder="1" applyAlignment="1">
      <alignment vertical="center"/>
    </xf>
    <xf numFmtId="0" fontId="21" fillId="0" borderId="10" xfId="5" applyFont="1" applyBorder="1" applyAlignment="1">
      <alignment vertical="center"/>
    </xf>
    <xf numFmtId="0" fontId="21" fillId="0" borderId="0" xfId="5" applyFont="1" applyAlignment="1">
      <alignment horizontal="left" vertical="center"/>
    </xf>
    <xf numFmtId="0" fontId="21" fillId="0" borderId="38" xfId="5" applyFont="1" applyBorder="1" applyAlignment="1">
      <alignment horizontal="left" vertical="center"/>
    </xf>
    <xf numFmtId="0" fontId="21" fillId="0" borderId="38" xfId="5" applyFont="1" applyBorder="1" applyAlignment="1">
      <alignment vertical="center"/>
    </xf>
    <xf numFmtId="0" fontId="31" fillId="0" borderId="0" xfId="8" applyFont="1">
      <alignment vertical="center"/>
    </xf>
    <xf numFmtId="0" fontId="31" fillId="7" borderId="0" xfId="8" applyFont="1" applyFill="1">
      <alignment vertical="center"/>
    </xf>
    <xf numFmtId="0" fontId="2" fillId="0" borderId="0" xfId="9" applyAlignment="1">
      <alignment vertical="top" wrapText="1"/>
    </xf>
    <xf numFmtId="0" fontId="31" fillId="0" borderId="0" xfId="8" applyFont="1" applyAlignment="1"/>
    <xf numFmtId="0" fontId="2" fillId="0" borderId="0" xfId="9" applyAlignment="1">
      <alignment horizontal="center" vertical="center" wrapText="1"/>
    </xf>
    <xf numFmtId="9" fontId="2" fillId="0" borderId="0" xfId="6" applyFont="1" applyFill="1" applyBorder="1" applyAlignment="1" applyProtection="1">
      <alignment horizontal="center" vertical="center" wrapText="1"/>
    </xf>
    <xf numFmtId="0" fontId="33" fillId="0" borderId="0" xfId="9" applyFont="1" applyAlignment="1">
      <alignment vertical="center"/>
    </xf>
    <xf numFmtId="0" fontId="31" fillId="0" borderId="23" xfId="8" applyFont="1" applyBorder="1">
      <alignment vertical="center"/>
    </xf>
    <xf numFmtId="0" fontId="2" fillId="0" borderId="23" xfId="9" applyBorder="1" applyAlignment="1">
      <alignment vertical="top" wrapText="1"/>
    </xf>
    <xf numFmtId="0" fontId="34" fillId="0" borderId="0" xfId="10" applyFont="1">
      <alignment vertical="center"/>
    </xf>
    <xf numFmtId="49" fontId="2" fillId="0" borderId="0" xfId="9" quotePrefix="1" applyNumberFormat="1" applyAlignment="1">
      <alignment horizontal="left" shrinkToFit="1"/>
    </xf>
    <xf numFmtId="179" fontId="36" fillId="3" borderId="90" xfId="11" applyNumberFormat="1" applyFont="1" applyFill="1" applyBorder="1" applyAlignment="1" applyProtection="1">
      <alignment vertical="center"/>
    </xf>
    <xf numFmtId="49" fontId="2" fillId="0" borderId="0" xfId="9" applyNumberFormat="1" applyAlignment="1">
      <alignment horizontal="left" shrinkToFit="1"/>
    </xf>
    <xf numFmtId="180" fontId="31" fillId="3" borderId="56" xfId="12" applyNumberFormat="1" applyFont="1" applyFill="1" applyBorder="1" applyAlignment="1" applyProtection="1">
      <alignment vertical="center"/>
    </xf>
    <xf numFmtId="49" fontId="2" fillId="0" borderId="25" xfId="9" applyNumberFormat="1" applyBorder="1" applyAlignment="1">
      <alignment horizontal="left" shrinkToFit="1"/>
    </xf>
    <xf numFmtId="179" fontId="2" fillId="3" borderId="10" xfId="11" applyNumberFormat="1" applyFont="1" applyFill="1" applyBorder="1" applyAlignment="1" applyProtection="1"/>
    <xf numFmtId="2" fontId="2" fillId="3" borderId="9" xfId="11" applyNumberFormat="1" applyFont="1" applyFill="1" applyBorder="1" applyAlignment="1" applyProtection="1"/>
    <xf numFmtId="0" fontId="37" fillId="7" borderId="9" xfId="9" applyFont="1" applyFill="1" applyBorder="1" applyAlignment="1">
      <alignment horizontal="center"/>
    </xf>
    <xf numFmtId="0" fontId="37" fillId="7" borderId="11" xfId="9" applyFont="1" applyFill="1" applyBorder="1" applyAlignment="1">
      <alignment horizontal="center" vertical="center" textRotation="255"/>
    </xf>
    <xf numFmtId="181" fontId="31" fillId="0" borderId="100" xfId="12" applyNumberFormat="1" applyFont="1" applyFill="1" applyBorder="1" applyAlignment="1" applyProtection="1">
      <alignment vertical="center"/>
    </xf>
    <xf numFmtId="12" fontId="37" fillId="6" borderId="9" xfId="11" applyNumberFormat="1" applyFont="1" applyFill="1" applyBorder="1" applyAlignment="1" applyProtection="1">
      <alignment horizontal="center"/>
      <protection locked="0"/>
    </xf>
    <xf numFmtId="12" fontId="37" fillId="7" borderId="56" xfId="9" applyNumberFormat="1" applyFont="1" applyFill="1" applyBorder="1" applyAlignment="1">
      <alignment horizontal="center" vertical="center"/>
    </xf>
    <xf numFmtId="2" fontId="2" fillId="0" borderId="100" xfId="11" applyNumberFormat="1" applyFont="1" applyFill="1" applyBorder="1" applyAlignment="1" applyProtection="1"/>
    <xf numFmtId="181" fontId="31" fillId="0" borderId="38" xfId="12" applyNumberFormat="1" applyFont="1" applyFill="1" applyBorder="1" applyAlignment="1" applyProtection="1">
      <alignment vertical="center"/>
    </xf>
    <xf numFmtId="181" fontId="2" fillId="0" borderId="38" xfId="11" applyNumberFormat="1" applyFont="1" applyFill="1" applyBorder="1" applyAlignment="1" applyProtection="1">
      <alignment vertical="center"/>
    </xf>
    <xf numFmtId="181" fontId="2" fillId="0" borderId="9" xfId="11" applyNumberFormat="1" applyFont="1" applyFill="1" applyBorder="1" applyAlignment="1" applyProtection="1">
      <alignment vertical="center"/>
    </xf>
    <xf numFmtId="0" fontId="37" fillId="0" borderId="9" xfId="9" applyFont="1" applyBorder="1" applyAlignment="1">
      <alignment horizontal="center" vertical="center"/>
    </xf>
    <xf numFmtId="0" fontId="32" fillId="0" borderId="10" xfId="9" applyFont="1" applyBorder="1" applyAlignment="1">
      <alignment horizontal="left" vertical="center" wrapText="1"/>
    </xf>
    <xf numFmtId="0" fontId="37" fillId="0" borderId="10" xfId="9" applyFont="1" applyBorder="1" applyAlignment="1">
      <alignment horizontal="center" vertical="center"/>
    </xf>
    <xf numFmtId="0" fontId="37" fillId="0" borderId="11" xfId="9" applyFont="1" applyBorder="1" applyAlignment="1">
      <alignment horizontal="center" vertical="center" textRotation="255"/>
    </xf>
    <xf numFmtId="181" fontId="2" fillId="4" borderId="93" xfId="11" applyNumberFormat="1" applyFont="1" applyFill="1" applyBorder="1" applyAlignment="1" applyProtection="1">
      <alignment vertical="center"/>
      <protection locked="0"/>
    </xf>
    <xf numFmtId="181" fontId="2" fillId="4" borderId="0" xfId="11" applyNumberFormat="1" applyFont="1" applyFill="1" applyBorder="1" applyAlignment="1" applyProtection="1">
      <alignment vertical="center"/>
      <protection locked="0"/>
    </xf>
    <xf numFmtId="181" fontId="2" fillId="4" borderId="24" xfId="11" applyNumberFormat="1" applyFont="1" applyFill="1" applyBorder="1" applyAlignment="1" applyProtection="1">
      <alignment vertical="center"/>
      <protection locked="0"/>
    </xf>
    <xf numFmtId="0" fontId="37" fillId="0" borderId="56" xfId="9" applyFont="1" applyBorder="1" applyAlignment="1">
      <alignment horizontal="center" vertical="center"/>
    </xf>
    <xf numFmtId="0" fontId="37" fillId="0" borderId="27" xfId="9" applyFont="1" applyBorder="1" applyAlignment="1">
      <alignment horizontal="center" vertical="center" shrinkToFit="1"/>
    </xf>
    <xf numFmtId="181" fontId="2" fillId="4" borderId="60" xfId="11" applyNumberFormat="1" applyFont="1" applyFill="1" applyBorder="1" applyAlignment="1" applyProtection="1">
      <alignment vertical="center"/>
      <protection locked="0"/>
    </xf>
    <xf numFmtId="181" fontId="2" fillId="4" borderId="16" xfId="11" applyNumberFormat="1" applyFont="1" applyFill="1" applyBorder="1" applyAlignment="1" applyProtection="1">
      <alignment vertical="center"/>
      <protection locked="0"/>
    </xf>
    <xf numFmtId="181" fontId="2" fillId="4" borderId="17" xfId="11" applyNumberFormat="1" applyFont="1" applyFill="1" applyBorder="1" applyAlignment="1" applyProtection="1">
      <alignment vertical="center"/>
      <protection locked="0"/>
    </xf>
    <xf numFmtId="0" fontId="37" fillId="0" borderId="106" xfId="9" applyFont="1" applyBorder="1" applyAlignment="1">
      <alignment horizontal="center" vertical="center"/>
    </xf>
    <xf numFmtId="181" fontId="2" fillId="4" borderId="94" xfId="11" applyNumberFormat="1" applyFont="1" applyFill="1" applyBorder="1" applyAlignment="1" applyProtection="1">
      <alignment vertical="center"/>
      <protection locked="0"/>
    </xf>
    <xf numFmtId="181" fontId="2" fillId="4" borderId="65" xfId="11" applyNumberFormat="1" applyFont="1" applyFill="1" applyBorder="1" applyAlignment="1" applyProtection="1">
      <alignment vertical="center"/>
      <protection locked="0"/>
    </xf>
    <xf numFmtId="181" fontId="2" fillId="4" borderId="67" xfId="11" applyNumberFormat="1" applyFont="1" applyFill="1" applyBorder="1" applyAlignment="1" applyProtection="1">
      <alignment vertical="center"/>
      <protection locked="0"/>
    </xf>
    <xf numFmtId="12" fontId="37" fillId="7" borderId="94" xfId="9" applyNumberFormat="1" applyFont="1" applyFill="1" applyBorder="1" applyAlignment="1">
      <alignment horizontal="center" vertical="center"/>
    </xf>
    <xf numFmtId="181" fontId="2" fillId="4" borderId="110" xfId="11" applyNumberFormat="1" applyFont="1" applyFill="1" applyBorder="1" applyAlignment="1" applyProtection="1">
      <alignment vertical="center"/>
      <protection locked="0"/>
    </xf>
    <xf numFmtId="0" fontId="37" fillId="0" borderId="94" xfId="9" applyFont="1" applyBorder="1" applyAlignment="1">
      <alignment horizontal="center" vertical="center"/>
    </xf>
    <xf numFmtId="12" fontId="37" fillId="0" borderId="94" xfId="9" applyNumberFormat="1" applyFont="1" applyBorder="1" applyAlignment="1">
      <alignment horizontal="center" vertical="center"/>
    </xf>
    <xf numFmtId="181" fontId="2" fillId="4" borderId="56" xfId="11" applyNumberFormat="1" applyFont="1" applyFill="1" applyBorder="1" applyAlignment="1" applyProtection="1">
      <alignment vertical="center"/>
      <protection locked="0"/>
    </xf>
    <xf numFmtId="181" fontId="2" fillId="4" borderId="26" xfId="11" applyNumberFormat="1" applyFont="1" applyFill="1" applyBorder="1" applyAlignment="1" applyProtection="1">
      <alignment vertical="center"/>
      <protection locked="0"/>
    </xf>
    <xf numFmtId="12" fontId="37" fillId="0" borderId="93" xfId="9" applyNumberFormat="1" applyFont="1" applyBorder="1" applyAlignment="1">
      <alignment horizontal="center" vertical="center"/>
    </xf>
    <xf numFmtId="0" fontId="41" fillId="0" borderId="0" xfId="10" applyFont="1">
      <alignment vertical="center"/>
    </xf>
    <xf numFmtId="0" fontId="32" fillId="7" borderId="38" xfId="9" applyFont="1" applyFill="1" applyBorder="1" applyAlignment="1">
      <alignment horizontal="center"/>
    </xf>
    <xf numFmtId="0" fontId="32" fillId="7" borderId="10" xfId="9" applyFont="1" applyFill="1" applyBorder="1" applyAlignment="1">
      <alignment horizontal="center"/>
    </xf>
    <xf numFmtId="0" fontId="32" fillId="7" borderId="9" xfId="9" applyFont="1" applyFill="1" applyBorder="1" applyAlignment="1">
      <alignment horizontal="center"/>
    </xf>
    <xf numFmtId="0" fontId="32" fillId="7" borderId="17" xfId="9" applyFont="1" applyFill="1" applyBorder="1" applyAlignment="1">
      <alignment horizontal="center" vertical="center"/>
    </xf>
    <xf numFmtId="0" fontId="32" fillId="7" borderId="16" xfId="9" applyFont="1" applyFill="1" applyBorder="1" applyAlignment="1">
      <alignment horizontal="center" vertical="center"/>
    </xf>
    <xf numFmtId="0" fontId="32" fillId="7" borderId="16" xfId="9" applyFont="1" applyFill="1" applyBorder="1" applyAlignment="1">
      <alignment vertical="center"/>
    </xf>
    <xf numFmtId="0" fontId="32" fillId="7" borderId="18" xfId="9" applyFont="1" applyFill="1" applyBorder="1" applyAlignment="1">
      <alignment vertical="center" textRotation="255"/>
    </xf>
    <xf numFmtId="0" fontId="32" fillId="7" borderId="9" xfId="9" applyFont="1" applyFill="1" applyBorder="1"/>
    <xf numFmtId="0" fontId="32" fillId="7" borderId="10" xfId="9" applyFont="1" applyFill="1" applyBorder="1"/>
    <xf numFmtId="0" fontId="32" fillId="4" borderId="10" xfId="9" applyFont="1" applyFill="1" applyBorder="1" applyAlignment="1">
      <alignment horizontal="center"/>
    </xf>
    <xf numFmtId="0" fontId="32" fillId="7" borderId="10" xfId="9" applyFont="1" applyFill="1" applyBorder="1" applyAlignment="1">
      <alignment horizontal="right"/>
    </xf>
    <xf numFmtId="0" fontId="32" fillId="7" borderId="11" xfId="9" applyFont="1" applyFill="1" applyBorder="1"/>
    <xf numFmtId="0" fontId="32" fillId="7" borderId="26" xfId="9" applyFont="1" applyFill="1" applyBorder="1" applyAlignment="1">
      <alignment horizontal="center" vertical="center"/>
    </xf>
    <xf numFmtId="0" fontId="32" fillId="7" borderId="23" xfId="9" applyFont="1" applyFill="1" applyBorder="1" applyAlignment="1">
      <alignment horizontal="center" vertical="center"/>
    </xf>
    <xf numFmtId="0" fontId="32" fillId="7" borderId="23" xfId="9" applyFont="1" applyFill="1" applyBorder="1" applyAlignment="1">
      <alignment vertical="center"/>
    </xf>
    <xf numFmtId="0" fontId="32" fillId="7" borderId="27" xfId="9" applyFont="1" applyFill="1" applyBorder="1" applyAlignment="1">
      <alignment vertical="center" textRotation="255"/>
    </xf>
    <xf numFmtId="0" fontId="32" fillId="0" borderId="0" xfId="9" applyFont="1" applyAlignment="1">
      <alignment vertical="center"/>
    </xf>
    <xf numFmtId="0" fontId="31" fillId="0" borderId="0" xfId="5" applyFont="1"/>
    <xf numFmtId="0" fontId="31" fillId="0" borderId="0" xfId="8" applyFont="1" applyAlignment="1">
      <alignment vertical="center" wrapText="1"/>
    </xf>
    <xf numFmtId="0" fontId="37" fillId="0" borderId="0" xfId="9" applyFont="1" applyAlignment="1">
      <alignment horizontal="center" vertical="center"/>
    </xf>
    <xf numFmtId="0" fontId="42" fillId="0" borderId="0" xfId="9" applyFont="1" applyAlignment="1">
      <alignment horizontal="center"/>
    </xf>
    <xf numFmtId="0" fontId="37" fillId="0" borderId="0" xfId="9" applyFont="1" applyAlignment="1">
      <alignment horizontal="left" vertical="center"/>
    </xf>
    <xf numFmtId="0" fontId="2" fillId="0" borderId="0" xfId="9" applyAlignment="1">
      <alignment horizontal="left" vertical="center"/>
    </xf>
    <xf numFmtId="0" fontId="3" fillId="2" borderId="0" xfId="13" applyFont="1" applyFill="1">
      <alignment vertical="center"/>
    </xf>
    <xf numFmtId="0" fontId="3" fillId="2" borderId="2" xfId="13" applyFont="1" applyFill="1" applyBorder="1">
      <alignment vertical="center"/>
    </xf>
    <xf numFmtId="0" fontId="3" fillId="2" borderId="3" xfId="13" applyFont="1" applyFill="1" applyBorder="1">
      <alignment vertical="center"/>
    </xf>
    <xf numFmtId="0" fontId="5" fillId="2" borderId="3" xfId="13" applyFont="1" applyFill="1" applyBorder="1">
      <alignment vertical="center"/>
    </xf>
    <xf numFmtId="0" fontId="5" fillId="2" borderId="4" xfId="13" applyFont="1" applyFill="1" applyBorder="1">
      <alignment vertical="center"/>
    </xf>
    <xf numFmtId="0" fontId="3" fillId="2" borderId="5" xfId="13" applyFont="1" applyFill="1" applyBorder="1">
      <alignment vertical="center"/>
    </xf>
    <xf numFmtId="0" fontId="5" fillId="2" borderId="0" xfId="13" applyFont="1" applyFill="1">
      <alignment vertical="center"/>
    </xf>
    <xf numFmtId="0" fontId="5" fillId="2" borderId="6" xfId="13" applyFont="1" applyFill="1" applyBorder="1">
      <alignment vertical="center"/>
    </xf>
    <xf numFmtId="0" fontId="3" fillId="2" borderId="7" xfId="13" applyFont="1" applyFill="1" applyBorder="1">
      <alignment vertical="center"/>
    </xf>
    <xf numFmtId="0" fontId="3" fillId="2" borderId="1" xfId="13" applyFont="1" applyFill="1" applyBorder="1">
      <alignment vertical="center"/>
    </xf>
    <xf numFmtId="0" fontId="5" fillId="2" borderId="1" xfId="13" applyFont="1" applyFill="1" applyBorder="1">
      <alignment vertical="center"/>
    </xf>
    <xf numFmtId="0" fontId="5" fillId="2" borderId="8" xfId="13" applyFont="1" applyFill="1" applyBorder="1">
      <alignment vertical="center"/>
    </xf>
    <xf numFmtId="0" fontId="3" fillId="0" borderId="0" xfId="13" applyFont="1">
      <alignment vertical="center"/>
    </xf>
    <xf numFmtId="0" fontId="9" fillId="2" borderId="0" xfId="13" applyFont="1" applyFill="1">
      <alignment vertical="center"/>
    </xf>
    <xf numFmtId="0" fontId="3" fillId="2" borderId="0" xfId="13" applyFont="1" applyFill="1" applyAlignment="1">
      <alignment horizontal="left" vertical="center"/>
    </xf>
    <xf numFmtId="176" fontId="31" fillId="2" borderId="0" xfId="13" applyNumberFormat="1" applyFont="1" applyFill="1" applyAlignment="1">
      <alignment horizontal="center" vertical="center"/>
    </xf>
    <xf numFmtId="0" fontId="3" fillId="0" borderId="0" xfId="13" applyFont="1" applyAlignment="1">
      <alignment horizontal="center" vertical="center"/>
    </xf>
    <xf numFmtId="0" fontId="3" fillId="0" borderId="0" xfId="13" applyFont="1" applyAlignment="1">
      <alignment horizontal="left" vertical="center"/>
    </xf>
    <xf numFmtId="0" fontId="3" fillId="2" borderId="13" xfId="13" applyFont="1" applyFill="1" applyBorder="1">
      <alignment vertical="center"/>
    </xf>
    <xf numFmtId="0" fontId="3" fillId="0" borderId="13" xfId="13" applyFont="1" applyBorder="1">
      <alignment vertical="center"/>
    </xf>
    <xf numFmtId="0" fontId="3" fillId="0" borderId="14" xfId="13" applyFont="1" applyBorder="1">
      <alignment vertical="center"/>
    </xf>
    <xf numFmtId="0" fontId="3" fillId="2" borderId="20" xfId="13" applyFont="1" applyFill="1" applyBorder="1">
      <alignment vertical="center"/>
    </xf>
    <xf numFmtId="0" fontId="3" fillId="0" borderId="20" xfId="13" applyFont="1" applyBorder="1">
      <alignment vertical="center"/>
    </xf>
    <xf numFmtId="0" fontId="3" fillId="0" borderId="21" xfId="13" applyFont="1" applyBorder="1">
      <alignment vertical="center"/>
    </xf>
    <xf numFmtId="0" fontId="3" fillId="2" borderId="17" xfId="13" applyFont="1" applyFill="1" applyBorder="1">
      <alignment vertical="center"/>
    </xf>
    <xf numFmtId="0" fontId="3" fillId="2" borderId="16" xfId="13" applyFont="1" applyFill="1" applyBorder="1">
      <alignment vertical="center"/>
    </xf>
    <xf numFmtId="0" fontId="3" fillId="0" borderId="16" xfId="13" applyFont="1" applyBorder="1">
      <alignment vertical="center"/>
    </xf>
    <xf numFmtId="0" fontId="3" fillId="2" borderId="18" xfId="13" applyFont="1" applyFill="1" applyBorder="1">
      <alignment vertical="center"/>
    </xf>
    <xf numFmtId="0" fontId="3" fillId="2" borderId="26" xfId="13" applyFont="1" applyFill="1" applyBorder="1">
      <alignment vertical="center"/>
    </xf>
    <xf numFmtId="0" fontId="3" fillId="2" borderId="23" xfId="13" applyFont="1" applyFill="1" applyBorder="1">
      <alignment vertical="center"/>
    </xf>
    <xf numFmtId="0" fontId="3" fillId="0" borderId="23" xfId="13" applyFont="1" applyBorder="1">
      <alignment vertical="center"/>
    </xf>
    <xf numFmtId="0" fontId="3" fillId="2" borderId="25" xfId="13" applyFont="1" applyFill="1" applyBorder="1">
      <alignment vertical="center"/>
    </xf>
    <xf numFmtId="0" fontId="3" fillId="2" borderId="27" xfId="13" applyFont="1" applyFill="1" applyBorder="1">
      <alignment vertical="center"/>
    </xf>
    <xf numFmtId="0" fontId="12" fillId="2" borderId="0" xfId="13" applyFont="1" applyFill="1" applyAlignment="1">
      <alignment vertical="top"/>
    </xf>
    <xf numFmtId="0" fontId="3" fillId="2" borderId="0" xfId="13" applyFont="1" applyFill="1" applyAlignment="1">
      <alignment horizontal="right" vertical="center"/>
    </xf>
    <xf numFmtId="0" fontId="46" fillId="2" borderId="0" xfId="13" applyFont="1" applyFill="1">
      <alignment vertical="center"/>
    </xf>
    <xf numFmtId="0" fontId="31" fillId="2" borderId="0" xfId="13" applyFont="1" applyFill="1">
      <alignment vertical="center"/>
    </xf>
    <xf numFmtId="0" fontId="47" fillId="2" borderId="0" xfId="13" applyFont="1" applyFill="1">
      <alignment vertical="center"/>
    </xf>
    <xf numFmtId="0" fontId="48" fillId="2" borderId="0" xfId="13" applyFont="1" applyFill="1" applyAlignment="1">
      <alignment horizontal="center" vertical="center"/>
    </xf>
    <xf numFmtId="0" fontId="31" fillId="2" borderId="39" xfId="13" applyFont="1" applyFill="1" applyBorder="1" applyAlignment="1">
      <alignment horizontal="center" vertical="center"/>
    </xf>
    <xf numFmtId="0" fontId="31" fillId="2" borderId="40" xfId="13" applyFont="1" applyFill="1" applyBorder="1" applyAlignment="1">
      <alignment horizontal="center" vertical="center"/>
    </xf>
    <xf numFmtId="0" fontId="31" fillId="2" borderId="41" xfId="13" applyFont="1" applyFill="1" applyBorder="1" applyAlignment="1">
      <alignment horizontal="center" vertical="center"/>
    </xf>
    <xf numFmtId="0" fontId="13" fillId="2" borderId="0" xfId="13" applyFont="1" applyFill="1" applyAlignment="1">
      <alignment horizontal="center" vertical="center"/>
    </xf>
    <xf numFmtId="0" fontId="35" fillId="2" borderId="0" xfId="13" applyFont="1" applyFill="1">
      <alignment vertical="center"/>
    </xf>
    <xf numFmtId="0" fontId="8" fillId="0" borderId="0" xfId="14" applyFont="1">
      <alignment vertical="center"/>
    </xf>
    <xf numFmtId="0" fontId="8" fillId="2" borderId="0" xfId="14" applyFont="1" applyFill="1">
      <alignment vertical="center"/>
    </xf>
    <xf numFmtId="0" fontId="14" fillId="2" borderId="0" xfId="14" applyFont="1" applyFill="1">
      <alignment vertical="center"/>
    </xf>
    <xf numFmtId="0" fontId="15" fillId="2" borderId="0" xfId="14" applyFont="1" applyFill="1">
      <alignment vertical="center"/>
    </xf>
    <xf numFmtId="0" fontId="16" fillId="2" borderId="0" xfId="14" applyFont="1" applyFill="1">
      <alignment vertical="center"/>
    </xf>
    <xf numFmtId="0" fontId="8" fillId="2" borderId="62" xfId="14" applyFont="1" applyFill="1" applyBorder="1">
      <alignment vertical="center"/>
    </xf>
    <xf numFmtId="0" fontId="8" fillId="2" borderId="68" xfId="14" applyFont="1" applyFill="1" applyBorder="1">
      <alignment vertical="center"/>
    </xf>
    <xf numFmtId="0" fontId="8" fillId="0" borderId="74" xfId="14" applyFont="1" applyBorder="1">
      <alignment vertical="center"/>
    </xf>
    <xf numFmtId="0" fontId="8" fillId="0" borderId="75" xfId="14" applyFont="1" applyBorder="1">
      <alignment vertical="center"/>
    </xf>
    <xf numFmtId="0" fontId="8" fillId="2" borderId="76" xfId="14" applyFont="1" applyFill="1" applyBorder="1">
      <alignment vertical="center"/>
    </xf>
    <xf numFmtId="0" fontId="8" fillId="0" borderId="62" xfId="14" applyFont="1" applyBorder="1" applyAlignment="1">
      <alignment horizontal="right" vertical="center"/>
    </xf>
    <xf numFmtId="0" fontId="8" fillId="0" borderId="63" xfId="14" applyFont="1" applyBorder="1" applyAlignment="1">
      <alignment horizontal="right" vertical="center"/>
    </xf>
    <xf numFmtId="0" fontId="15" fillId="2" borderId="108" xfId="14" applyFont="1" applyFill="1" applyBorder="1" applyAlignment="1">
      <alignment horizontal="center" vertical="center" wrapText="1"/>
    </xf>
    <xf numFmtId="0" fontId="8" fillId="0" borderId="26" xfId="14" applyFont="1" applyBorder="1" applyAlignment="1">
      <alignment horizontal="right" vertical="center"/>
    </xf>
    <xf numFmtId="0" fontId="8" fillId="0" borderId="23" xfId="14" applyFont="1" applyBorder="1" applyAlignment="1">
      <alignment horizontal="right" vertical="center"/>
    </xf>
    <xf numFmtId="0" fontId="8" fillId="0" borderId="0" xfId="14" applyFont="1" applyAlignment="1">
      <alignment horizontal="center" vertical="center"/>
    </xf>
    <xf numFmtId="0" fontId="16" fillId="2" borderId="0" xfId="14" applyFont="1" applyFill="1" applyAlignment="1">
      <alignment horizontal="center" vertical="center"/>
    </xf>
    <xf numFmtId="0" fontId="17" fillId="2" borderId="39" xfId="14" applyFont="1" applyFill="1" applyBorder="1" applyAlignment="1">
      <alignment horizontal="center" vertical="center"/>
    </xf>
    <xf numFmtId="0" fontId="17" fillId="2" borderId="40" xfId="14" applyFont="1" applyFill="1" applyBorder="1" applyAlignment="1">
      <alignment horizontal="center" vertical="center"/>
    </xf>
    <xf numFmtId="0" fontId="17" fillId="2" borderId="61" xfId="14" applyFont="1" applyFill="1" applyBorder="1" applyAlignment="1">
      <alignment horizontal="center" vertical="center"/>
    </xf>
    <xf numFmtId="0" fontId="18" fillId="2" borderId="0" xfId="14" applyFont="1" applyFill="1">
      <alignment vertical="center"/>
    </xf>
    <xf numFmtId="0" fontId="5" fillId="2" borderId="6"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 xfId="1" applyFont="1" applyFill="1" applyBorder="1" applyAlignment="1">
      <alignment horizontal="left" vertical="center" wrapText="1"/>
    </xf>
    <xf numFmtId="0" fontId="3" fillId="2" borderId="1" xfId="1" applyFont="1" applyFill="1" applyBorder="1" applyAlignment="1">
      <alignment horizontal="right" vertical="center"/>
    </xf>
    <xf numFmtId="0" fontId="3" fillId="0" borderId="27" xfId="1" applyFont="1" applyBorder="1" applyAlignment="1">
      <alignment horizontal="center" vertical="center"/>
    </xf>
    <xf numFmtId="0" fontId="3" fillId="0" borderId="23" xfId="1" applyFont="1" applyBorder="1" applyAlignment="1">
      <alignment horizontal="center" vertical="center"/>
    </xf>
    <xf numFmtId="0" fontId="3" fillId="0" borderId="18" xfId="1" applyFont="1" applyBorder="1" applyAlignment="1">
      <alignment horizontal="center" vertical="center"/>
    </xf>
    <xf numFmtId="0" fontId="3" fillId="0" borderId="16" xfId="1" applyFont="1" applyBorder="1" applyAlignment="1">
      <alignment horizontal="center" vertical="center"/>
    </xf>
    <xf numFmtId="0" fontId="3" fillId="2" borderId="23"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2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3" xfId="1" applyFont="1" applyFill="1" applyBorder="1" applyAlignment="1">
      <alignment horizontal="left" vertical="center"/>
    </xf>
    <xf numFmtId="0" fontId="3" fillId="2" borderId="12" xfId="1" applyFont="1" applyFill="1" applyBorder="1" applyAlignment="1">
      <alignment horizontal="left" vertical="center"/>
    </xf>
    <xf numFmtId="0" fontId="3" fillId="2" borderId="0" xfId="1" applyFont="1" applyFill="1" applyAlignment="1">
      <alignment horizontal="left" vertical="center" wrapText="1"/>
    </xf>
    <xf numFmtId="0" fontId="3" fillId="2" borderId="20" xfId="1" applyFont="1" applyFill="1" applyBorder="1" applyAlignment="1">
      <alignment horizontal="center" vertical="center"/>
    </xf>
    <xf numFmtId="0" fontId="3" fillId="0" borderId="22" xfId="1" applyFont="1" applyBorder="1" applyAlignment="1">
      <alignment horizontal="center" vertical="center"/>
    </xf>
    <xf numFmtId="0" fontId="3" fillId="0" borderId="15" xfId="1" applyFont="1" applyBorder="1" applyAlignment="1">
      <alignment horizontal="center" vertical="center"/>
    </xf>
    <xf numFmtId="0" fontId="3" fillId="0" borderId="27" xfId="1" applyFont="1" applyBorder="1" applyAlignment="1">
      <alignment horizontal="left" vertical="center" wrapText="1"/>
    </xf>
    <xf numFmtId="0" fontId="3" fillId="0" borderId="23" xfId="1" applyFont="1" applyBorder="1" applyAlignment="1">
      <alignment horizontal="left" vertical="center" wrapText="1"/>
    </xf>
    <xf numFmtId="0" fontId="3" fillId="0" borderId="26" xfId="1" applyFont="1" applyBorder="1" applyAlignment="1">
      <alignment horizontal="left" vertical="center" wrapText="1"/>
    </xf>
    <xf numFmtId="0" fontId="3" fillId="0" borderId="18" xfId="1" applyFont="1" applyBorder="1" applyAlignment="1">
      <alignment horizontal="left" vertical="center" wrapText="1"/>
    </xf>
    <xf numFmtId="0" fontId="3" fillId="0" borderId="16" xfId="1" applyFont="1" applyBorder="1" applyAlignment="1">
      <alignment horizontal="left" vertical="center" wrapText="1"/>
    </xf>
    <xf numFmtId="0" fontId="3" fillId="0" borderId="17" xfId="1" applyFont="1" applyBorder="1" applyAlignment="1">
      <alignment horizontal="left" vertical="center" wrapText="1"/>
    </xf>
    <xf numFmtId="0" fontId="3" fillId="0" borderId="23" xfId="1" applyFont="1" applyBorder="1" applyAlignment="1">
      <alignment horizontal="left" vertical="center"/>
    </xf>
    <xf numFmtId="0" fontId="3" fillId="0" borderId="26"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2" borderId="13" xfId="1" applyFont="1" applyFill="1" applyBorder="1" applyAlignment="1">
      <alignment horizontal="center" vertical="center"/>
    </xf>
    <xf numFmtId="0" fontId="3" fillId="0" borderId="0" xfId="1" applyFont="1" applyAlignment="1">
      <alignment horizontal="left" vertical="center" wrapText="1"/>
    </xf>
    <xf numFmtId="0" fontId="8" fillId="0" borderId="0" xfId="1" applyFont="1" applyAlignment="1">
      <alignment vertical="center" wrapText="1"/>
    </xf>
    <xf numFmtId="0" fontId="9" fillId="2" borderId="0" xfId="1" applyFont="1" applyFill="1" applyAlignment="1">
      <alignment vertical="center" wrapText="1"/>
    </xf>
    <xf numFmtId="0" fontId="8" fillId="0" borderId="0" xfId="1" applyFont="1">
      <alignment vertical="center"/>
    </xf>
    <xf numFmtId="0" fontId="8" fillId="0" borderId="11" xfId="1" applyFont="1" applyBorder="1" applyAlignment="1">
      <alignment horizontal="center" vertical="center"/>
    </xf>
    <xf numFmtId="0" fontId="8" fillId="0" borderId="10" xfId="1" applyFont="1" applyBorder="1" applyAlignment="1">
      <alignment horizontal="center" vertical="center"/>
    </xf>
    <xf numFmtId="0" fontId="8" fillId="0" borderId="9" xfId="1" applyFont="1" applyBorder="1" applyAlignment="1">
      <alignment horizontal="center" vertical="center"/>
    </xf>
    <xf numFmtId="0" fontId="3" fillId="0" borderId="20" xfId="1" applyFont="1" applyBorder="1" applyAlignment="1">
      <alignment horizontal="center" vertical="center"/>
    </xf>
    <xf numFmtId="0" fontId="3" fillId="0" borderId="13" xfId="1" applyFont="1" applyBorder="1" applyAlignment="1">
      <alignment horizontal="center" vertical="center"/>
    </xf>
    <xf numFmtId="0" fontId="3" fillId="0" borderId="27" xfId="1" applyFont="1" applyBorder="1" applyAlignment="1">
      <alignment horizontal="center" vertical="center" textRotation="255"/>
    </xf>
    <xf numFmtId="0" fontId="3" fillId="0" borderId="26" xfId="1" applyFont="1" applyBorder="1" applyAlignment="1">
      <alignment horizontal="center" vertical="center" textRotation="255"/>
    </xf>
    <xf numFmtId="0" fontId="3" fillId="0" borderId="25" xfId="1" applyFont="1" applyBorder="1" applyAlignment="1">
      <alignment horizontal="center" vertical="center" textRotation="255"/>
    </xf>
    <xf numFmtId="0" fontId="3" fillId="0" borderId="24" xfId="1" applyFont="1" applyBorder="1" applyAlignment="1">
      <alignment horizontal="center" vertical="center" textRotation="255"/>
    </xf>
    <xf numFmtId="0" fontId="3" fillId="0" borderId="18" xfId="1" applyFont="1" applyBorder="1" applyAlignment="1">
      <alignment horizontal="center" vertical="center" textRotation="255"/>
    </xf>
    <xf numFmtId="0" fontId="3" fillId="0" borderId="17" xfId="1" applyFont="1" applyBorder="1" applyAlignment="1">
      <alignment horizontal="center" vertical="center" textRotation="255"/>
    </xf>
    <xf numFmtId="0" fontId="3" fillId="2" borderId="0" xfId="1" applyFont="1" applyFill="1" applyAlignment="1">
      <alignment horizontal="center" vertical="center"/>
    </xf>
    <xf numFmtId="0" fontId="3" fillId="2" borderId="23" xfId="1" applyFont="1" applyFill="1" applyBorder="1" applyAlignment="1">
      <alignment horizontal="left" vertical="center"/>
    </xf>
    <xf numFmtId="0" fontId="3" fillId="2" borderId="0" xfId="1" applyFont="1" applyFill="1" applyAlignment="1">
      <alignment horizontal="left" vertical="center"/>
    </xf>
    <xf numFmtId="0" fontId="3" fillId="2" borderId="23" xfId="1" applyFont="1" applyFill="1" applyBorder="1" applyAlignment="1">
      <alignment horizontal="right" vertical="center"/>
    </xf>
    <xf numFmtId="0" fontId="3" fillId="2" borderId="0" xfId="1" applyFont="1" applyFill="1" applyAlignment="1">
      <alignment horizontal="right" vertical="center"/>
    </xf>
    <xf numFmtId="0" fontId="3" fillId="0" borderId="0" xfId="1" applyFont="1" applyAlignment="1">
      <alignment horizontal="left" vertical="center"/>
    </xf>
    <xf numFmtId="0" fontId="3" fillId="0" borderId="24" xfId="1" applyFont="1" applyBorder="1" applyAlignment="1">
      <alignment horizontal="left" vertical="center"/>
    </xf>
    <xf numFmtId="0" fontId="3" fillId="2" borderId="27" xfId="1" applyFont="1" applyFill="1" applyBorder="1" applyAlignment="1">
      <alignment horizontal="left" vertical="center"/>
    </xf>
    <xf numFmtId="0" fontId="8" fillId="0" borderId="23" xfId="1" applyFont="1" applyBorder="1" applyAlignment="1">
      <alignment horizontal="left" vertical="center"/>
    </xf>
    <xf numFmtId="0" fontId="8" fillId="0" borderId="37" xfId="1" applyFont="1" applyBorder="1" applyAlignment="1">
      <alignment horizontal="left" vertical="center"/>
    </xf>
    <xf numFmtId="0" fontId="3" fillId="2" borderId="18" xfId="1" applyFont="1" applyFill="1" applyBorder="1" applyAlignment="1">
      <alignment horizontal="left" vertical="center"/>
    </xf>
    <xf numFmtId="0" fontId="3" fillId="2" borderId="16" xfId="1" applyFont="1" applyFill="1" applyBorder="1" applyAlignment="1">
      <alignment horizontal="left" vertical="center"/>
    </xf>
    <xf numFmtId="0" fontId="8" fillId="0" borderId="16" xfId="1" applyFont="1" applyBorder="1" applyAlignment="1">
      <alignment horizontal="left" vertical="center"/>
    </xf>
    <xf numFmtId="0" fontId="8" fillId="0" borderId="35" xfId="1" applyFont="1" applyBorder="1" applyAlignment="1">
      <alignment horizontal="left" vertical="center"/>
    </xf>
    <xf numFmtId="0" fontId="3" fillId="2" borderId="36" xfId="1" applyFont="1" applyFill="1" applyBorder="1" applyAlignment="1">
      <alignment horizontal="right" vertical="center"/>
    </xf>
    <xf numFmtId="0" fontId="3" fillId="2" borderId="26" xfId="1" applyFont="1" applyFill="1" applyBorder="1" applyAlignment="1">
      <alignment horizontal="right" vertical="center"/>
    </xf>
    <xf numFmtId="0" fontId="3" fillId="2" borderId="34" xfId="1" applyFont="1" applyFill="1" applyBorder="1" applyAlignment="1">
      <alignment horizontal="right" vertical="center"/>
    </xf>
    <xf numFmtId="0" fontId="3" fillId="2" borderId="16" xfId="1" applyFont="1" applyFill="1" applyBorder="1" applyAlignment="1">
      <alignment horizontal="right" vertical="center"/>
    </xf>
    <xf numFmtId="0" fontId="3" fillId="2" borderId="17" xfId="1" applyFont="1" applyFill="1" applyBorder="1" applyAlignment="1">
      <alignment horizontal="right" vertical="center"/>
    </xf>
    <xf numFmtId="0" fontId="5" fillId="2" borderId="23" xfId="1" applyFont="1" applyFill="1" applyBorder="1" applyAlignment="1">
      <alignment vertical="center" wrapText="1"/>
    </xf>
    <xf numFmtId="0" fontId="8" fillId="0" borderId="23" xfId="1" applyFont="1" applyBorder="1">
      <alignment vertical="center"/>
    </xf>
    <xf numFmtId="0" fontId="3" fillId="0" borderId="33" xfId="1" applyFont="1" applyBorder="1" applyAlignment="1">
      <alignment horizontal="center" vertical="center"/>
    </xf>
    <xf numFmtId="0" fontId="3" fillId="0" borderId="32" xfId="1" applyFont="1" applyBorder="1" applyAlignment="1">
      <alignment horizontal="center" vertical="center"/>
    </xf>
    <xf numFmtId="0" fontId="3" fillId="0" borderId="31" xfId="1" applyFont="1" applyBorder="1" applyAlignment="1">
      <alignment horizontal="center" vertical="center"/>
    </xf>
    <xf numFmtId="0" fontId="3" fillId="0" borderId="30" xfId="1" applyFont="1" applyBorder="1" applyAlignment="1">
      <alignment horizontal="center" vertical="center"/>
    </xf>
    <xf numFmtId="0" fontId="3" fillId="0" borderId="29" xfId="1" applyFont="1" applyBorder="1" applyAlignment="1">
      <alignment horizontal="center" vertical="center"/>
    </xf>
    <xf numFmtId="0" fontId="3" fillId="0" borderId="28" xfId="1" applyFont="1" applyBorder="1" applyAlignment="1">
      <alignment horizontal="center" vertical="center"/>
    </xf>
    <xf numFmtId="0" fontId="3" fillId="0" borderId="27" xfId="1" applyFont="1" applyBorder="1" applyAlignment="1">
      <alignment horizontal="right" vertical="center"/>
    </xf>
    <xf numFmtId="0" fontId="3" fillId="0" borderId="25" xfId="1" applyFont="1" applyBorder="1" applyAlignment="1">
      <alignment horizontal="right" vertical="center"/>
    </xf>
    <xf numFmtId="0" fontId="3" fillId="0" borderId="0" xfId="1" applyFont="1" applyAlignment="1">
      <alignment horizontal="center" vertical="center"/>
    </xf>
    <xf numFmtId="0" fontId="3" fillId="2" borderId="26" xfId="1" applyFont="1" applyFill="1" applyBorder="1" applyAlignment="1">
      <alignment horizontal="center" vertical="center"/>
    </xf>
    <xf numFmtId="0" fontId="3" fillId="2" borderId="17" xfId="1" applyFont="1" applyFill="1" applyBorder="1" applyAlignment="1">
      <alignment horizontal="center" vertical="center"/>
    </xf>
    <xf numFmtId="0" fontId="13" fillId="2" borderId="0" xfId="1" applyFont="1" applyFill="1" applyAlignment="1">
      <alignment horizontal="center" vertical="center"/>
    </xf>
    <xf numFmtId="0" fontId="5" fillId="2" borderId="38" xfId="1" applyFont="1" applyFill="1" applyBorder="1" applyAlignment="1">
      <alignment horizontal="distributed" vertical="center" justifyLastLine="1"/>
    </xf>
    <xf numFmtId="0" fontId="3" fillId="2" borderId="1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0" borderId="27" xfId="13" applyFont="1" applyBorder="1" applyAlignment="1">
      <alignment horizontal="center" vertical="center"/>
    </xf>
    <xf numFmtId="0" fontId="3" fillId="0" borderId="23" xfId="13" applyFont="1" applyBorder="1" applyAlignment="1">
      <alignment horizontal="center" vertical="center"/>
    </xf>
    <xf numFmtId="0" fontId="3" fillId="0" borderId="18" xfId="13" applyFont="1" applyBorder="1" applyAlignment="1">
      <alignment horizontal="center" vertical="center"/>
    </xf>
    <xf numFmtId="0" fontId="3" fillId="0" borderId="16" xfId="13" applyFont="1" applyBorder="1" applyAlignment="1">
      <alignment horizontal="center" vertical="center"/>
    </xf>
    <xf numFmtId="0" fontId="5" fillId="2" borderId="6" xfId="13" applyFont="1" applyFill="1" applyBorder="1" applyAlignment="1">
      <alignment horizontal="left" vertical="center" wrapText="1"/>
    </xf>
    <xf numFmtId="0" fontId="5" fillId="2" borderId="0" xfId="13" applyFont="1" applyFill="1" applyAlignment="1">
      <alignment horizontal="left" vertical="center" wrapText="1"/>
    </xf>
    <xf numFmtId="0" fontId="5" fillId="2" borderId="5" xfId="13" applyFont="1" applyFill="1" applyBorder="1" applyAlignment="1">
      <alignment horizontal="left" vertical="center" wrapText="1"/>
    </xf>
    <xf numFmtId="0" fontId="3" fillId="0" borderId="23" xfId="13" applyFont="1" applyBorder="1" applyAlignment="1">
      <alignment horizontal="left" vertical="center"/>
    </xf>
    <xf numFmtId="0" fontId="3" fillId="0" borderId="22" xfId="13" applyFont="1" applyBorder="1" applyAlignment="1">
      <alignment horizontal="left" vertical="center"/>
    </xf>
    <xf numFmtId="0" fontId="3" fillId="0" borderId="16" xfId="13" applyFont="1" applyBorder="1" applyAlignment="1">
      <alignment horizontal="left" vertical="center"/>
    </xf>
    <xf numFmtId="0" fontId="3" fillId="0" borderId="15" xfId="13" applyFont="1" applyBorder="1" applyAlignment="1">
      <alignment horizontal="left" vertical="center"/>
    </xf>
    <xf numFmtId="0" fontId="3" fillId="0" borderId="38" xfId="13" applyFont="1" applyBorder="1" applyAlignment="1">
      <alignment horizontal="center" vertical="center" textRotation="255"/>
    </xf>
    <xf numFmtId="0" fontId="3" fillId="0" borderId="26" xfId="13" applyFont="1" applyBorder="1" applyAlignment="1">
      <alignment horizontal="left" vertical="center"/>
    </xf>
    <xf numFmtId="0" fontId="3" fillId="0" borderId="17" xfId="13" applyFont="1" applyBorder="1" applyAlignment="1">
      <alignment horizontal="left" vertical="center"/>
    </xf>
    <xf numFmtId="0" fontId="3" fillId="0" borderId="27" xfId="13" applyFont="1" applyBorder="1" applyAlignment="1">
      <alignment horizontal="left" vertical="center" wrapText="1"/>
    </xf>
    <xf numFmtId="0" fontId="3" fillId="0" borderId="23" xfId="13" applyFont="1" applyBorder="1" applyAlignment="1">
      <alignment horizontal="left" vertical="center" wrapText="1"/>
    </xf>
    <xf numFmtId="0" fontId="3" fillId="0" borderId="26" xfId="13" applyFont="1" applyBorder="1" applyAlignment="1">
      <alignment horizontal="left" vertical="center" wrapText="1"/>
    </xf>
    <xf numFmtId="0" fontId="3" fillId="0" borderId="18" xfId="13" applyFont="1" applyBorder="1" applyAlignment="1">
      <alignment horizontal="left" vertical="center" wrapText="1"/>
    </xf>
    <xf numFmtId="0" fontId="3" fillId="0" borderId="16" xfId="13" applyFont="1" applyBorder="1" applyAlignment="1">
      <alignment horizontal="left" vertical="center" wrapText="1"/>
    </xf>
    <xf numFmtId="0" fontId="3" fillId="0" borderId="17" xfId="13" applyFont="1" applyBorder="1" applyAlignment="1">
      <alignment horizontal="left" vertical="center" wrapText="1"/>
    </xf>
    <xf numFmtId="0" fontId="3" fillId="0" borderId="27" xfId="13" applyFont="1" applyBorder="1" applyAlignment="1">
      <alignment horizontal="left" vertical="center"/>
    </xf>
    <xf numFmtId="0" fontId="3" fillId="0" borderId="18" xfId="13" applyFont="1" applyBorder="1" applyAlignment="1">
      <alignment horizontal="left" vertical="center"/>
    </xf>
    <xf numFmtId="0" fontId="3" fillId="0" borderId="27" xfId="13" applyFont="1" applyBorder="1" applyAlignment="1">
      <alignment horizontal="center" vertical="center" textRotation="255"/>
    </xf>
    <xf numFmtId="0" fontId="3" fillId="0" borderId="26" xfId="13" applyFont="1" applyBorder="1" applyAlignment="1">
      <alignment horizontal="center" vertical="center" textRotation="255"/>
    </xf>
    <xf numFmtId="0" fontId="3" fillId="0" borderId="25" xfId="13" applyFont="1" applyBorder="1" applyAlignment="1">
      <alignment horizontal="center" vertical="center" textRotation="255"/>
    </xf>
    <xf numFmtId="0" fontId="3" fillId="0" borderId="24" xfId="13" applyFont="1" applyBorder="1" applyAlignment="1">
      <alignment horizontal="center" vertical="center" textRotation="255"/>
    </xf>
    <xf numFmtId="0" fontId="3" fillId="0" borderId="18" xfId="13" applyFont="1" applyBorder="1" applyAlignment="1">
      <alignment horizontal="center" vertical="center" textRotation="255"/>
    </xf>
    <xf numFmtId="0" fontId="3" fillId="0" borderId="17" xfId="13" applyFont="1" applyBorder="1" applyAlignment="1">
      <alignment horizontal="center" vertical="center" textRotation="255"/>
    </xf>
    <xf numFmtId="0" fontId="3" fillId="0" borderId="0" xfId="13" applyFont="1" applyAlignment="1">
      <alignment horizontal="left" vertical="center" wrapText="1"/>
    </xf>
    <xf numFmtId="0" fontId="2" fillId="0" borderId="0" xfId="13" applyAlignment="1">
      <alignment vertical="center" wrapText="1"/>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0" fontId="16" fillId="0" borderId="9" xfId="13" applyFont="1" applyBorder="1" applyAlignment="1">
      <alignment horizontal="center" vertical="center"/>
    </xf>
    <xf numFmtId="0" fontId="31" fillId="2" borderId="23" xfId="13" applyFont="1" applyFill="1" applyBorder="1" applyAlignment="1">
      <alignment horizontal="center" vertical="center"/>
    </xf>
    <xf numFmtId="0" fontId="31" fillId="2" borderId="16" xfId="13" applyFont="1" applyFill="1" applyBorder="1" applyAlignment="1">
      <alignment horizontal="center" vertical="center"/>
    </xf>
    <xf numFmtId="0" fontId="3" fillId="2" borderId="23" xfId="13" applyFont="1" applyFill="1" applyBorder="1" applyAlignment="1">
      <alignment horizontal="center" vertical="center"/>
    </xf>
    <xf numFmtId="0" fontId="3" fillId="2" borderId="16" xfId="13" applyFont="1" applyFill="1" applyBorder="1" applyAlignment="1">
      <alignment horizontal="center" vertical="center"/>
    </xf>
    <xf numFmtId="176" fontId="31" fillId="2" borderId="20" xfId="13" applyNumberFormat="1" applyFont="1" applyFill="1" applyBorder="1" applyAlignment="1">
      <alignment horizontal="center" vertical="center"/>
    </xf>
    <xf numFmtId="176" fontId="31" fillId="2" borderId="13" xfId="13" applyNumberFormat="1" applyFont="1" applyFill="1" applyBorder="1" applyAlignment="1">
      <alignment horizontal="center" vertical="center"/>
    </xf>
    <xf numFmtId="0" fontId="3" fillId="2" borderId="20" xfId="13" applyFont="1" applyFill="1" applyBorder="1" applyAlignment="1">
      <alignment horizontal="left" vertical="center"/>
    </xf>
    <xf numFmtId="0" fontId="3" fillId="2" borderId="19" xfId="13" applyFont="1" applyFill="1" applyBorder="1" applyAlignment="1">
      <alignment horizontal="left" vertical="center"/>
    </xf>
    <xf numFmtId="0" fontId="3" fillId="2" borderId="13" xfId="13" applyFont="1" applyFill="1" applyBorder="1" applyAlignment="1">
      <alignment horizontal="left" vertical="center"/>
    </xf>
    <xf numFmtId="0" fontId="3" fillId="2" borderId="12" xfId="13" applyFont="1" applyFill="1" applyBorder="1" applyAlignment="1">
      <alignment horizontal="left" vertical="center"/>
    </xf>
    <xf numFmtId="0" fontId="3" fillId="2" borderId="23" xfId="13" applyFont="1" applyFill="1" applyBorder="1" applyAlignment="1">
      <alignment horizontal="right" vertical="center"/>
    </xf>
    <xf numFmtId="0" fontId="3" fillId="2" borderId="0" xfId="13" applyFont="1" applyFill="1" applyAlignment="1">
      <alignment horizontal="right" vertical="center"/>
    </xf>
    <xf numFmtId="0" fontId="31" fillId="2" borderId="0" xfId="13" applyFont="1" applyFill="1" applyAlignment="1">
      <alignment horizontal="center" vertical="center"/>
    </xf>
    <xf numFmtId="0" fontId="3" fillId="2" borderId="23" xfId="13" applyFont="1" applyFill="1" applyBorder="1" applyAlignment="1">
      <alignment horizontal="left" vertical="center"/>
    </xf>
    <xf numFmtId="0" fontId="3" fillId="2" borderId="0" xfId="13" applyFont="1" applyFill="1" applyAlignment="1">
      <alignment horizontal="left" vertical="center"/>
    </xf>
    <xf numFmtId="0" fontId="3" fillId="0" borderId="25" xfId="13" applyFont="1" applyBorder="1" applyAlignment="1">
      <alignment horizontal="left" vertical="center"/>
    </xf>
    <xf numFmtId="0" fontId="3" fillId="0" borderId="0" xfId="13" applyFont="1" applyAlignment="1">
      <alignment horizontal="left" vertical="center"/>
    </xf>
    <xf numFmtId="0" fontId="3" fillId="0" borderId="24" xfId="13" applyFont="1" applyBorder="1" applyAlignment="1">
      <alignment horizontal="left" vertical="center"/>
    </xf>
    <xf numFmtId="0" fontId="3" fillId="2" borderId="27" xfId="13" applyFont="1" applyFill="1" applyBorder="1" applyAlignment="1">
      <alignment horizontal="left" vertical="center"/>
    </xf>
    <xf numFmtId="0" fontId="2" fillId="0" borderId="23" xfId="13" applyBorder="1" applyAlignment="1">
      <alignment horizontal="left" vertical="center"/>
    </xf>
    <xf numFmtId="0" fontId="2" fillId="0" borderId="37" xfId="13" applyBorder="1" applyAlignment="1">
      <alignment horizontal="left" vertical="center"/>
    </xf>
    <xf numFmtId="0" fontId="3" fillId="2" borderId="18" xfId="13" applyFont="1" applyFill="1" applyBorder="1" applyAlignment="1">
      <alignment horizontal="left" vertical="center"/>
    </xf>
    <xf numFmtId="0" fontId="3" fillId="2" borderId="16" xfId="13" applyFont="1" applyFill="1" applyBorder="1" applyAlignment="1">
      <alignment horizontal="left" vertical="center"/>
    </xf>
    <xf numFmtId="0" fontId="2" fillId="0" borderId="16" xfId="13" applyBorder="1" applyAlignment="1">
      <alignment horizontal="left" vertical="center"/>
    </xf>
    <xf numFmtId="0" fontId="2" fillId="0" borderId="35" xfId="13" applyBorder="1" applyAlignment="1">
      <alignment horizontal="left" vertical="center"/>
    </xf>
    <xf numFmtId="0" fontId="3" fillId="2" borderId="36" xfId="13" applyFont="1" applyFill="1" applyBorder="1" applyAlignment="1">
      <alignment horizontal="right" vertical="center"/>
    </xf>
    <xf numFmtId="0" fontId="3" fillId="2" borderId="26" xfId="13" applyFont="1" applyFill="1" applyBorder="1" applyAlignment="1">
      <alignment horizontal="right" vertical="center"/>
    </xf>
    <xf numFmtId="0" fontId="3" fillId="2" borderId="34" xfId="13" applyFont="1" applyFill="1" applyBorder="1" applyAlignment="1">
      <alignment horizontal="right" vertical="center"/>
    </xf>
    <xf numFmtId="0" fontId="3" fillId="2" borderId="16" xfId="13" applyFont="1" applyFill="1" applyBorder="1" applyAlignment="1">
      <alignment horizontal="right" vertical="center"/>
    </xf>
    <xf numFmtId="0" fontId="3" fillId="2" borderId="17" xfId="13" applyFont="1" applyFill="1" applyBorder="1" applyAlignment="1">
      <alignment horizontal="right" vertical="center"/>
    </xf>
    <xf numFmtId="0" fontId="5" fillId="2" borderId="23" xfId="13" applyFont="1" applyFill="1" applyBorder="1" applyAlignment="1">
      <alignment vertical="center" wrapText="1"/>
    </xf>
    <xf numFmtId="0" fontId="2" fillId="0" borderId="23" xfId="13" applyBorder="1">
      <alignment vertical="center"/>
    </xf>
    <xf numFmtId="0" fontId="3" fillId="0" borderId="33" xfId="13" applyFont="1" applyBorder="1" applyAlignment="1">
      <alignment horizontal="center" vertical="center"/>
    </xf>
    <xf numFmtId="0" fontId="3" fillId="0" borderId="32" xfId="13" applyFont="1" applyBorder="1" applyAlignment="1">
      <alignment horizontal="center" vertical="center"/>
    </xf>
    <xf numFmtId="0" fontId="3" fillId="0" borderId="31" xfId="13" applyFont="1" applyBorder="1" applyAlignment="1">
      <alignment horizontal="center" vertical="center"/>
    </xf>
    <xf numFmtId="0" fontId="3" fillId="0" borderId="115" xfId="13" applyFont="1" applyBorder="1" applyAlignment="1">
      <alignment horizontal="center" vertical="center"/>
    </xf>
    <xf numFmtId="0" fontId="3" fillId="0" borderId="114" xfId="13" applyFont="1" applyBorder="1" applyAlignment="1">
      <alignment horizontal="center" vertical="center"/>
    </xf>
    <xf numFmtId="0" fontId="3" fillId="0" borderId="113" xfId="13" applyFont="1" applyBorder="1" applyAlignment="1">
      <alignment horizontal="center" vertical="center"/>
    </xf>
    <xf numFmtId="0" fontId="3" fillId="0" borderId="27" xfId="13" applyFont="1" applyBorder="1" applyAlignment="1">
      <alignment horizontal="right" vertical="center"/>
    </xf>
    <xf numFmtId="0" fontId="3" fillId="0" borderId="25" xfId="13" applyFont="1" applyBorder="1" applyAlignment="1">
      <alignment horizontal="right" vertical="center"/>
    </xf>
    <xf numFmtId="0" fontId="31" fillId="0" borderId="23" xfId="13" applyFont="1" applyBorder="1" applyAlignment="1">
      <alignment horizontal="center" vertical="center"/>
    </xf>
    <xf numFmtId="0" fontId="31" fillId="0" borderId="0" xfId="13" applyFont="1" applyAlignment="1">
      <alignment horizontal="center" vertical="center"/>
    </xf>
    <xf numFmtId="0" fontId="3" fillId="2" borderId="26" xfId="13" applyFont="1" applyFill="1" applyBorder="1" applyAlignment="1">
      <alignment horizontal="center" vertical="center"/>
    </xf>
    <xf numFmtId="0" fontId="3" fillId="2" borderId="17" xfId="13" applyFont="1" applyFill="1" applyBorder="1" applyAlignment="1">
      <alignment horizontal="center" vertical="center"/>
    </xf>
    <xf numFmtId="0" fontId="13" fillId="2" borderId="0" xfId="13" applyFont="1" applyFill="1" applyAlignment="1">
      <alignment horizontal="center" vertical="center"/>
    </xf>
    <xf numFmtId="0" fontId="3" fillId="2" borderId="0" xfId="13" applyFont="1" applyFill="1" applyAlignment="1">
      <alignment horizontal="center" vertical="center"/>
    </xf>
    <xf numFmtId="0" fontId="5" fillId="2" borderId="38" xfId="13" applyFont="1" applyFill="1" applyBorder="1" applyAlignment="1">
      <alignment horizontal="distributed" vertical="center" justifyLastLine="1"/>
    </xf>
    <xf numFmtId="0" fontId="3" fillId="2" borderId="11" xfId="13" applyFont="1" applyFill="1" applyBorder="1" applyAlignment="1">
      <alignment horizontal="left" vertical="center"/>
    </xf>
    <xf numFmtId="0" fontId="3" fillId="2" borderId="10" xfId="13" applyFont="1" applyFill="1" applyBorder="1" applyAlignment="1">
      <alignment horizontal="left" vertical="center"/>
    </xf>
    <xf numFmtId="0" fontId="3" fillId="2" borderId="9" xfId="13" applyFont="1" applyFill="1" applyBorder="1" applyAlignment="1">
      <alignment horizontal="left" vertical="center"/>
    </xf>
    <xf numFmtId="0" fontId="8" fillId="2" borderId="23" xfId="14" applyFont="1" applyFill="1" applyBorder="1" applyAlignment="1">
      <alignment horizontal="left" vertical="center" wrapText="1"/>
    </xf>
    <xf numFmtId="0" fontId="8" fillId="2" borderId="38" xfId="14" applyFont="1" applyFill="1" applyBorder="1" applyAlignment="1">
      <alignment horizontal="center" vertical="center"/>
    </xf>
    <xf numFmtId="0" fontId="8" fillId="2" borderId="38" xfId="14" applyFont="1" applyFill="1" applyBorder="1" applyAlignment="1">
      <alignment horizontal="left" vertical="center"/>
    </xf>
    <xf numFmtId="0" fontId="8" fillId="2" borderId="0" xfId="14" applyFont="1" applyFill="1" applyAlignment="1">
      <alignment horizontal="left" vertical="center" wrapText="1"/>
    </xf>
    <xf numFmtId="0" fontId="8" fillId="2" borderId="69" xfId="14" applyFont="1" applyFill="1" applyBorder="1" applyAlignment="1">
      <alignment horizontal="left" vertical="center" wrapText="1"/>
    </xf>
    <xf numFmtId="0" fontId="8" fillId="2" borderId="64" xfId="14" applyFont="1" applyFill="1" applyBorder="1" applyAlignment="1">
      <alignment horizontal="left" vertical="center"/>
    </xf>
    <xf numFmtId="0" fontId="8" fillId="2" borderId="63" xfId="14" applyFont="1" applyFill="1" applyBorder="1" applyAlignment="1">
      <alignment horizontal="left" vertical="center"/>
    </xf>
    <xf numFmtId="0" fontId="8" fillId="2" borderId="63" xfId="14" applyFont="1" applyFill="1" applyBorder="1" applyAlignment="1">
      <alignment horizontal="left" vertical="center" wrapText="1"/>
    </xf>
    <xf numFmtId="0" fontId="8" fillId="2" borderId="38" xfId="14" applyFont="1" applyFill="1" applyBorder="1" applyAlignment="1">
      <alignment horizontal="center" vertical="center" textRotation="255" wrapText="1"/>
    </xf>
    <xf numFmtId="0" fontId="8" fillId="2" borderId="70" xfId="14" applyFont="1" applyFill="1" applyBorder="1" applyAlignment="1">
      <alignment horizontal="right" vertical="center"/>
    </xf>
    <xf numFmtId="0" fontId="8" fillId="2" borderId="69" xfId="14" applyFont="1" applyFill="1" applyBorder="1" applyAlignment="1">
      <alignment horizontal="right" vertical="center"/>
    </xf>
    <xf numFmtId="0" fontId="8" fillId="2" borderId="68" xfId="14" applyFont="1" applyFill="1" applyBorder="1" applyAlignment="1">
      <alignment horizontal="right" vertical="center"/>
    </xf>
    <xf numFmtId="0" fontId="8" fillId="2" borderId="64" xfId="14" applyFont="1" applyFill="1" applyBorder="1" applyAlignment="1">
      <alignment horizontal="right" vertical="center"/>
    </xf>
    <xf numFmtId="0" fontId="8" fillId="2" borderId="63" xfId="14" applyFont="1" applyFill="1" applyBorder="1" applyAlignment="1">
      <alignment horizontal="right" vertical="center"/>
    </xf>
    <xf numFmtId="0" fontId="8" fillId="2" borderId="62" xfId="14" applyFont="1" applyFill="1" applyBorder="1" applyAlignment="1">
      <alignment horizontal="right" vertical="center"/>
    </xf>
    <xf numFmtId="0" fontId="8" fillId="2" borderId="70" xfId="14" applyFont="1" applyFill="1" applyBorder="1" applyAlignment="1">
      <alignment horizontal="left" vertical="center"/>
    </xf>
    <xf numFmtId="0" fontId="8" fillId="2" borderId="69" xfId="14" applyFont="1" applyFill="1" applyBorder="1" applyAlignment="1">
      <alignment horizontal="left" vertical="center"/>
    </xf>
    <xf numFmtId="0" fontId="8" fillId="2" borderId="38" xfId="14" applyFont="1" applyFill="1" applyBorder="1" applyAlignment="1">
      <alignment horizontal="left" vertical="center" wrapText="1"/>
    </xf>
    <xf numFmtId="0" fontId="8" fillId="2" borderId="38" xfId="14" applyFont="1" applyFill="1" applyBorder="1" applyAlignment="1">
      <alignment horizontal="center" vertical="center" wrapText="1"/>
    </xf>
    <xf numFmtId="0" fontId="8" fillId="2" borderId="11" xfId="14" applyFont="1" applyFill="1" applyBorder="1" applyAlignment="1">
      <alignment horizontal="center" vertical="center"/>
    </xf>
    <xf numFmtId="0" fontId="8" fillId="0" borderId="10" xfId="14" applyFont="1" applyBorder="1" applyAlignment="1">
      <alignment horizontal="center" vertical="center"/>
    </xf>
    <xf numFmtId="0" fontId="8" fillId="0" borderId="116" xfId="14" applyFont="1" applyBorder="1" applyAlignment="1">
      <alignment horizontal="center" vertical="center"/>
    </xf>
    <xf numFmtId="0" fontId="8" fillId="0" borderId="118" xfId="14" applyFont="1" applyBorder="1" applyAlignment="1">
      <alignment horizontal="center" vertical="center"/>
    </xf>
    <xf numFmtId="0" fontId="8" fillId="2" borderId="117" xfId="14" applyFont="1" applyFill="1" applyBorder="1" applyAlignment="1">
      <alignment horizontal="center" vertical="center"/>
    </xf>
    <xf numFmtId="0" fontId="8" fillId="0" borderId="10" xfId="14" applyFont="1" applyBorder="1">
      <alignment vertical="center"/>
    </xf>
    <xf numFmtId="0" fontId="8" fillId="0" borderId="41" xfId="14" applyFont="1" applyBorder="1">
      <alignment vertical="center"/>
    </xf>
    <xf numFmtId="0" fontId="8" fillId="0" borderId="9" xfId="14" applyFont="1" applyBorder="1">
      <alignment vertical="center"/>
    </xf>
    <xf numFmtId="0" fontId="8" fillId="2" borderId="70" xfId="14" applyFont="1" applyFill="1" applyBorder="1" applyAlignment="1">
      <alignment horizontal="center" vertical="center"/>
    </xf>
    <xf numFmtId="0" fontId="8" fillId="0" borderId="69" xfId="14" applyFont="1" applyBorder="1" applyAlignment="1">
      <alignment horizontal="center" vertical="center"/>
    </xf>
    <xf numFmtId="0" fontId="8" fillId="0" borderId="111" xfId="14" applyFont="1" applyBorder="1" applyAlignment="1">
      <alignment horizontal="center" vertical="center"/>
    </xf>
    <xf numFmtId="0" fontId="8" fillId="0" borderId="123" xfId="14" applyFont="1" applyBorder="1" applyAlignment="1">
      <alignment horizontal="center" vertical="center"/>
    </xf>
    <xf numFmtId="0" fontId="8" fillId="2" borderId="122" xfId="14" applyFont="1" applyFill="1" applyBorder="1" applyAlignment="1">
      <alignment horizontal="center" vertical="center"/>
    </xf>
    <xf numFmtId="0" fontId="8" fillId="0" borderId="121" xfId="14" applyFont="1" applyBorder="1" applyAlignment="1">
      <alignment horizontal="center" vertical="center"/>
    </xf>
    <xf numFmtId="0" fontId="8" fillId="0" borderId="69" xfId="14" applyFont="1" applyBorder="1">
      <alignment vertical="center"/>
    </xf>
    <xf numFmtId="0" fontId="8" fillId="0" borderId="68" xfId="14" applyFont="1" applyBorder="1">
      <alignment vertical="center"/>
    </xf>
    <xf numFmtId="0" fontId="8" fillId="2" borderId="18" xfId="14" applyFont="1" applyFill="1" applyBorder="1" applyAlignment="1">
      <alignment horizontal="center" vertical="center"/>
    </xf>
    <xf numFmtId="0" fontId="8" fillId="0" borderId="16" xfId="14" applyFont="1" applyBorder="1" applyAlignment="1">
      <alignment horizontal="center" vertical="center"/>
    </xf>
    <xf numFmtId="0" fontId="8" fillId="0" borderId="34" xfId="14" applyFont="1" applyBorder="1" applyAlignment="1">
      <alignment horizontal="center" vertical="center"/>
    </xf>
    <xf numFmtId="0" fontId="8" fillId="0" borderId="120" xfId="14" applyFont="1" applyBorder="1" applyAlignment="1">
      <alignment horizontal="center" vertical="center"/>
    </xf>
    <xf numFmtId="0" fontId="8" fillId="2" borderId="119" xfId="14" applyFont="1" applyFill="1" applyBorder="1" applyAlignment="1">
      <alignment horizontal="center" vertical="center"/>
    </xf>
    <xf numFmtId="0" fontId="8" fillId="0" borderId="35" xfId="14" applyFont="1" applyBorder="1" applyAlignment="1">
      <alignment horizontal="center" vertical="center"/>
    </xf>
    <xf numFmtId="0" fontId="8" fillId="0" borderId="16" xfId="14" applyFont="1" applyBorder="1">
      <alignment vertical="center"/>
    </xf>
    <xf numFmtId="0" fontId="8" fillId="0" borderId="17" xfId="14" applyFont="1" applyBorder="1">
      <alignment vertical="center"/>
    </xf>
    <xf numFmtId="0" fontId="17" fillId="2" borderId="0" xfId="14" applyFont="1" applyFill="1" applyAlignment="1">
      <alignment horizontal="center" vertical="center"/>
    </xf>
    <xf numFmtId="0" fontId="17" fillId="0" borderId="0" xfId="14" applyFont="1" applyAlignment="1">
      <alignment horizontal="center" vertical="center"/>
    </xf>
    <xf numFmtId="0" fontId="15" fillId="2" borderId="11" xfId="14" applyFont="1" applyFill="1" applyBorder="1" applyAlignment="1">
      <alignment horizontal="center" vertical="center"/>
    </xf>
    <xf numFmtId="0" fontId="15" fillId="0" borderId="10" xfId="14" applyFont="1" applyBorder="1" applyAlignment="1">
      <alignment horizontal="center" vertical="center"/>
    </xf>
    <xf numFmtId="0" fontId="15" fillId="0" borderId="9" xfId="14" applyFont="1" applyBorder="1" applyAlignment="1">
      <alignment horizontal="center" vertical="center"/>
    </xf>
    <xf numFmtId="0" fontId="8" fillId="0" borderId="9" xfId="14" applyFont="1" applyBorder="1" applyAlignment="1">
      <alignment horizontal="center" vertical="center"/>
    </xf>
    <xf numFmtId="0" fontId="8" fillId="2" borderId="11" xfId="14" applyFont="1" applyFill="1" applyBorder="1">
      <alignment vertical="center"/>
    </xf>
    <xf numFmtId="0" fontId="8" fillId="2" borderId="27" xfId="14" applyFont="1" applyFill="1" applyBorder="1" applyAlignment="1">
      <alignment horizontal="center" vertical="center"/>
    </xf>
    <xf numFmtId="0" fontId="8" fillId="0" borderId="23" xfId="14" applyFont="1" applyBorder="1">
      <alignment vertical="center"/>
    </xf>
    <xf numFmtId="0" fontId="8" fillId="0" borderId="26" xfId="14" applyFont="1" applyBorder="1">
      <alignment vertical="center"/>
    </xf>
    <xf numFmtId="0" fontId="8" fillId="0" borderId="27" xfId="14" applyFont="1" applyBorder="1" applyAlignment="1">
      <alignment horizontal="center" vertical="center"/>
    </xf>
    <xf numFmtId="0" fontId="8" fillId="0" borderId="23" xfId="14" applyFont="1" applyBorder="1" applyAlignment="1">
      <alignment horizontal="center" vertical="center"/>
    </xf>
    <xf numFmtId="0" fontId="8" fillId="0" borderId="11" xfId="3" applyFont="1" applyBorder="1" applyAlignment="1">
      <alignment horizontal="center" vertical="center"/>
    </xf>
    <xf numFmtId="0" fontId="8" fillId="0" borderId="9" xfId="3" applyFont="1" applyBorder="1" applyAlignment="1">
      <alignment horizontal="center" vertical="center"/>
    </xf>
    <xf numFmtId="0" fontId="8" fillId="0" borderId="38" xfId="3" applyFont="1" applyBorder="1" applyAlignment="1">
      <alignment horizontal="center" vertical="center"/>
    </xf>
    <xf numFmtId="0" fontId="15" fillId="2" borderId="63" xfId="14" applyFont="1" applyFill="1" applyBorder="1" applyAlignment="1">
      <alignment horizontal="center" vertical="center" wrapText="1"/>
    </xf>
    <xf numFmtId="0" fontId="8" fillId="0" borderId="63" xfId="14" applyFont="1" applyBorder="1" applyAlignment="1">
      <alignment horizontal="center" vertical="center"/>
    </xf>
    <xf numFmtId="0" fontId="8" fillId="0" borderId="62" xfId="14" applyFont="1" applyBorder="1" applyAlignment="1">
      <alignment horizontal="center" vertical="center"/>
    </xf>
    <xf numFmtId="0" fontId="8" fillId="0" borderId="79" xfId="14" applyFont="1" applyBorder="1" applyAlignment="1">
      <alignment horizontal="center" vertical="center"/>
    </xf>
    <xf numFmtId="0" fontId="8" fillId="0" borderId="78" xfId="14" applyFont="1" applyBorder="1" applyAlignment="1">
      <alignment horizontal="center" vertical="center"/>
    </xf>
    <xf numFmtId="0" fontId="8" fillId="2" borderId="11" xfId="14" applyFont="1" applyFill="1" applyBorder="1" applyAlignment="1">
      <alignment horizontal="center" vertical="center" wrapText="1"/>
    </xf>
    <xf numFmtId="0" fontId="8" fillId="0" borderId="41" xfId="14" applyFont="1" applyBorder="1" applyAlignment="1">
      <alignment horizontal="center" vertical="center"/>
    </xf>
    <xf numFmtId="0" fontId="8" fillId="0" borderId="85" xfId="14" applyFont="1" applyBorder="1" applyAlignment="1">
      <alignment horizontal="center" vertical="center"/>
    </xf>
    <xf numFmtId="0" fontId="8" fillId="0" borderId="75" xfId="14" applyFont="1" applyBorder="1" applyAlignment="1">
      <alignment horizontal="center" vertical="center"/>
    </xf>
    <xf numFmtId="0" fontId="8" fillId="0" borderId="54" xfId="3" applyFont="1" applyBorder="1">
      <alignment vertical="center"/>
    </xf>
    <xf numFmtId="0" fontId="8" fillId="0" borderId="11" xfId="3" applyFont="1" applyBorder="1">
      <alignment vertical="center"/>
    </xf>
    <xf numFmtId="0" fontId="8" fillId="0" borderId="38" xfId="3" applyFont="1" applyBorder="1" applyAlignment="1">
      <alignment horizontal="left" vertical="center" wrapText="1"/>
    </xf>
    <xf numFmtId="0" fontId="8" fillId="0" borderId="11" xfId="3" applyFont="1" applyBorder="1" applyAlignment="1">
      <alignment horizontal="left" vertical="center" wrapText="1"/>
    </xf>
    <xf numFmtId="0" fontId="8" fillId="0" borderId="38" xfId="3" applyFont="1" applyBorder="1">
      <alignment vertical="center"/>
    </xf>
    <xf numFmtId="0" fontId="8" fillId="0" borderId="52" xfId="3" applyFont="1" applyBorder="1">
      <alignment vertical="center"/>
    </xf>
    <xf numFmtId="0" fontId="8" fillId="0" borderId="60" xfId="3" applyFont="1" applyBorder="1" applyAlignment="1">
      <alignment horizontal="center" vertical="center"/>
    </xf>
    <xf numFmtId="0" fontId="8" fillId="0" borderId="18" xfId="3" applyFont="1" applyBorder="1" applyAlignment="1">
      <alignment horizontal="center" vertical="center"/>
    </xf>
    <xf numFmtId="0" fontId="8" fillId="0" borderId="59" xfId="3" applyFont="1" applyBorder="1">
      <alignment vertical="center"/>
    </xf>
    <xf numFmtId="0" fontId="8" fillId="0" borderId="58" xfId="3" applyFont="1" applyBorder="1">
      <alignment vertical="center"/>
    </xf>
    <xf numFmtId="0" fontId="8" fillId="0" borderId="10" xfId="3" applyFont="1" applyBorder="1" applyAlignment="1">
      <alignment horizontal="center" vertical="center"/>
    </xf>
    <xf numFmtId="0" fontId="8" fillId="0" borderId="0" xfId="3" applyFont="1" applyAlignment="1">
      <alignment horizontal="left" vertical="center" wrapText="1"/>
    </xf>
    <xf numFmtId="0" fontId="8" fillId="0" borderId="53" xfId="3" applyFont="1" applyBorder="1">
      <alignment vertical="center"/>
    </xf>
    <xf numFmtId="0" fontId="8" fillId="0" borderId="51" xfId="3" applyFont="1" applyBorder="1">
      <alignment vertical="center"/>
    </xf>
    <xf numFmtId="0" fontId="8" fillId="0" borderId="23" xfId="3" applyFont="1" applyBorder="1">
      <alignment vertical="center"/>
    </xf>
    <xf numFmtId="0" fontId="8" fillId="0" borderId="26" xfId="3" applyFont="1" applyBorder="1">
      <alignment vertical="center"/>
    </xf>
    <xf numFmtId="0" fontId="8" fillId="0" borderId="43" xfId="3" applyFont="1" applyBorder="1">
      <alignment vertical="center"/>
    </xf>
    <xf numFmtId="0" fontId="8" fillId="0" borderId="10" xfId="3" applyFont="1" applyBorder="1">
      <alignment vertical="center"/>
    </xf>
    <xf numFmtId="0" fontId="8" fillId="0" borderId="9" xfId="3" applyFont="1" applyBorder="1">
      <alignment vertical="center"/>
    </xf>
    <xf numFmtId="0" fontId="8" fillId="0" borderId="50" xfId="3" applyFont="1" applyBorder="1" applyAlignment="1">
      <alignment horizontal="left" vertical="center" wrapText="1"/>
    </xf>
    <xf numFmtId="0" fontId="8" fillId="0" borderId="47" xfId="3" applyFont="1" applyBorder="1" applyAlignment="1">
      <alignment horizontal="left" vertical="center" wrapText="1"/>
    </xf>
    <xf numFmtId="0" fontId="8" fillId="0" borderId="55" xfId="3" applyFont="1" applyBorder="1">
      <alignment vertical="center"/>
    </xf>
    <xf numFmtId="0" fontId="8" fillId="0" borderId="38" xfId="3" applyFont="1" applyBorder="1" applyAlignment="1">
      <alignment horizontal="center" vertical="center" wrapText="1"/>
    </xf>
    <xf numFmtId="0" fontId="8" fillId="0" borderId="59" xfId="3" applyFont="1" applyBorder="1" applyAlignment="1">
      <alignment vertical="center" wrapText="1"/>
    </xf>
    <xf numFmtId="0" fontId="8" fillId="0" borderId="58" xfId="3" applyFont="1" applyBorder="1" applyAlignment="1">
      <alignment vertical="center" wrapText="1"/>
    </xf>
    <xf numFmtId="0" fontId="8" fillId="0" borderId="57" xfId="3" applyFont="1" applyBorder="1">
      <alignment vertical="center"/>
    </xf>
    <xf numFmtId="0" fontId="8" fillId="0" borderId="56" xfId="3" applyFont="1" applyBorder="1">
      <alignment vertical="center"/>
    </xf>
    <xf numFmtId="0" fontId="17" fillId="2" borderId="0" xfId="2" applyFont="1" applyFill="1" applyAlignment="1">
      <alignment horizontal="center" vertical="center"/>
    </xf>
    <xf numFmtId="0" fontId="16" fillId="2" borderId="0" xfId="2" applyFont="1" applyFill="1" applyAlignment="1">
      <alignment horizontal="center" vertical="center"/>
    </xf>
    <xf numFmtId="0" fontId="8" fillId="0" borderId="0" xfId="2" applyFont="1" applyAlignment="1">
      <alignment horizontal="center" vertical="center"/>
    </xf>
    <xf numFmtId="0" fontId="15" fillId="2" borderId="11" xfId="2" applyFont="1" applyFill="1" applyBorder="1" applyAlignment="1">
      <alignment horizontal="center" vertical="center"/>
    </xf>
    <xf numFmtId="0" fontId="15" fillId="0" borderId="10" xfId="2" applyFont="1" applyBorder="1" applyAlignment="1">
      <alignment horizontal="center" vertical="center"/>
    </xf>
    <xf numFmtId="0" fontId="15" fillId="0" borderId="9" xfId="2" applyFont="1" applyBorder="1" applyAlignment="1">
      <alignment horizontal="center" vertical="center"/>
    </xf>
    <xf numFmtId="0" fontId="8" fillId="0" borderId="10" xfId="2" applyFont="1" applyBorder="1" applyAlignment="1">
      <alignment horizontal="center" vertical="center"/>
    </xf>
    <xf numFmtId="0" fontId="8" fillId="0" borderId="9" xfId="2" applyFont="1" applyBorder="1" applyAlignment="1">
      <alignment horizontal="center" vertical="center"/>
    </xf>
    <xf numFmtId="0" fontId="8" fillId="2" borderId="11" xfId="2" applyFont="1" applyFill="1" applyBorder="1">
      <alignment vertical="center"/>
    </xf>
    <xf numFmtId="0" fontId="8" fillId="0" borderId="10" xfId="2" applyFont="1" applyBorder="1">
      <alignment vertical="center"/>
    </xf>
    <xf numFmtId="0" fontId="8" fillId="0" borderId="9" xfId="2" applyFont="1" applyBorder="1">
      <alignment vertical="center"/>
    </xf>
    <xf numFmtId="0" fontId="8" fillId="2" borderId="73" xfId="4" applyFont="1" applyFill="1" applyBorder="1" applyAlignment="1">
      <alignment horizontal="center" vertical="center"/>
    </xf>
    <xf numFmtId="0" fontId="8" fillId="0" borderId="72" xfId="4" applyFont="1" applyBorder="1">
      <alignment vertical="center"/>
    </xf>
    <xf numFmtId="0" fontId="8" fillId="0" borderId="71" xfId="4" applyFont="1" applyBorder="1">
      <alignment vertical="center"/>
    </xf>
    <xf numFmtId="0" fontId="8" fillId="2" borderId="70" xfId="4" applyFont="1" applyFill="1" applyBorder="1" applyAlignment="1">
      <alignment horizontal="center" vertical="center" wrapText="1"/>
    </xf>
    <xf numFmtId="0" fontId="8" fillId="0" borderId="69" xfId="4" applyFont="1" applyBorder="1">
      <alignment vertical="center"/>
    </xf>
    <xf numFmtId="0" fontId="8" fillId="0" borderId="68" xfId="4" applyFont="1" applyBorder="1">
      <alignment vertical="center"/>
    </xf>
    <xf numFmtId="0" fontId="8" fillId="0" borderId="70" xfId="4" applyFont="1" applyBorder="1" applyAlignment="1">
      <alignment horizontal="center" vertical="center"/>
    </xf>
    <xf numFmtId="0" fontId="8" fillId="0" borderId="69" xfId="4" applyFont="1" applyBorder="1" applyAlignment="1">
      <alignment horizontal="center" vertical="center"/>
    </xf>
    <xf numFmtId="0" fontId="8" fillId="2" borderId="66" xfId="4" applyFont="1" applyFill="1" applyBorder="1" applyAlignment="1">
      <alignment horizontal="center" vertical="center" wrapText="1"/>
    </xf>
    <xf numFmtId="0" fontId="8" fillId="0" borderId="65" xfId="4" applyFont="1" applyBorder="1">
      <alignment vertical="center"/>
    </xf>
    <xf numFmtId="0" fontId="8" fillId="0" borderId="67" xfId="4" applyFont="1" applyBorder="1">
      <alignment vertical="center"/>
    </xf>
    <xf numFmtId="0" fontId="14" fillId="0" borderId="66" xfId="4" applyFont="1" applyBorder="1" applyAlignment="1">
      <alignment horizontal="center" vertical="center"/>
    </xf>
    <xf numFmtId="0" fontId="14" fillId="0" borderId="65" xfId="4" applyFont="1" applyBorder="1">
      <alignment vertical="center"/>
    </xf>
    <xf numFmtId="0" fontId="8" fillId="2" borderId="0" xfId="4" applyFont="1" applyFill="1" applyAlignment="1">
      <alignment horizontal="left" vertical="center" wrapText="1"/>
    </xf>
    <xf numFmtId="0" fontId="8" fillId="0" borderId="63" xfId="4" applyFont="1" applyBorder="1" applyAlignment="1">
      <alignment horizontal="center" vertical="center"/>
    </xf>
    <xf numFmtId="0" fontId="8" fillId="0" borderId="65" xfId="4" applyFont="1" applyBorder="1" applyAlignment="1">
      <alignment horizontal="center" vertical="center"/>
    </xf>
    <xf numFmtId="0" fontId="8" fillId="2" borderId="27" xfId="4" applyFont="1" applyFill="1" applyBorder="1" applyAlignment="1">
      <alignment horizontal="center" vertical="center" wrapText="1"/>
    </xf>
    <xf numFmtId="0" fontId="8" fillId="0" borderId="23" xfId="4" applyFont="1" applyBorder="1">
      <alignment vertical="center"/>
    </xf>
    <xf numFmtId="0" fontId="8" fillId="0" borderId="26" xfId="4" applyFont="1" applyBorder="1">
      <alignment vertical="center"/>
    </xf>
    <xf numFmtId="0" fontId="8" fillId="2" borderId="80" xfId="4" applyFont="1" applyFill="1" applyBorder="1" applyAlignment="1">
      <alignment horizontal="center" vertical="center" wrapText="1"/>
    </xf>
    <xf numFmtId="0" fontId="8" fillId="0" borderId="79" xfId="4" applyFont="1" applyBorder="1" applyAlignment="1">
      <alignment horizontal="center" vertical="center"/>
    </xf>
    <xf numFmtId="0" fontId="8" fillId="0" borderId="78" xfId="4" applyFont="1" applyBorder="1" applyAlignment="1">
      <alignment horizontal="center" vertical="center"/>
    </xf>
    <xf numFmtId="0" fontId="8" fillId="0" borderId="78" xfId="4" applyFont="1" applyBorder="1">
      <alignment vertical="center"/>
    </xf>
    <xf numFmtId="0" fontId="8" fillId="2" borderId="11" xfId="4" applyFont="1" applyFill="1" applyBorder="1" applyAlignment="1">
      <alignment horizontal="center" vertical="center" wrapText="1"/>
    </xf>
    <xf numFmtId="0" fontId="8" fillId="0" borderId="10" xfId="4" applyFont="1" applyBorder="1" applyAlignment="1">
      <alignment horizontal="center" vertical="center"/>
    </xf>
    <xf numFmtId="0" fontId="8" fillId="0" borderId="10" xfId="4" applyFont="1" applyBorder="1">
      <alignment vertical="center"/>
    </xf>
    <xf numFmtId="0" fontId="8" fillId="2" borderId="18" xfId="4" applyFont="1" applyFill="1" applyBorder="1" applyAlignment="1">
      <alignment horizontal="center" vertical="center" wrapText="1"/>
    </xf>
    <xf numFmtId="0" fontId="8" fillId="0" borderId="16" xfId="4" applyFont="1" applyBorder="1">
      <alignment vertical="center"/>
    </xf>
    <xf numFmtId="0" fontId="8" fillId="0" borderId="17" xfId="4" applyFont="1" applyBorder="1">
      <alignment vertical="center"/>
    </xf>
    <xf numFmtId="0" fontId="8" fillId="0" borderId="64" xfId="4" applyFont="1" applyBorder="1" applyAlignment="1">
      <alignment horizontal="center" vertical="center"/>
    </xf>
    <xf numFmtId="0" fontId="8" fillId="0" borderId="82" xfId="4" applyFont="1" applyBorder="1" applyAlignment="1">
      <alignment horizontal="center" vertical="center"/>
    </xf>
    <xf numFmtId="0" fontId="8" fillId="0" borderId="81" xfId="4" applyFont="1" applyBorder="1" applyAlignment="1">
      <alignment horizontal="center" vertical="center"/>
    </xf>
    <xf numFmtId="0" fontId="8" fillId="0" borderId="75" xfId="4" applyFont="1" applyBorder="1" applyAlignment="1">
      <alignment horizontal="center" vertical="center"/>
    </xf>
    <xf numFmtId="0" fontId="8" fillId="2" borderId="25" xfId="4" applyFont="1" applyFill="1" applyBorder="1" applyAlignment="1">
      <alignment horizontal="center" vertical="center" wrapText="1"/>
    </xf>
    <xf numFmtId="0" fontId="8" fillId="0" borderId="18" xfId="4" applyFont="1" applyBorder="1" applyAlignment="1">
      <alignment horizontal="center" vertical="center" wrapText="1"/>
    </xf>
    <xf numFmtId="0" fontId="8" fillId="0" borderId="66" xfId="4" applyFont="1" applyBorder="1" applyAlignment="1">
      <alignment horizontal="center" vertical="center"/>
    </xf>
    <xf numFmtId="0" fontId="8" fillId="2" borderId="34" xfId="4" applyFont="1" applyFill="1" applyBorder="1" applyAlignment="1">
      <alignment horizontal="center" vertical="center" wrapText="1"/>
    </xf>
    <xf numFmtId="0" fontId="8" fillId="0" borderId="86" xfId="4" applyFont="1" applyBorder="1" applyAlignment="1">
      <alignment horizontal="center" vertical="center"/>
    </xf>
    <xf numFmtId="0" fontId="8" fillId="0" borderId="85" xfId="4" applyFont="1" applyBorder="1" applyAlignment="1">
      <alignment horizontal="center" vertical="center"/>
    </xf>
    <xf numFmtId="0" fontId="8" fillId="0" borderId="85" xfId="4" applyFont="1" applyBorder="1">
      <alignment vertical="center"/>
    </xf>
    <xf numFmtId="0" fontId="17" fillId="2" borderId="0" xfId="4" applyFont="1" applyFill="1" applyAlignment="1">
      <alignment horizontal="center" vertical="center"/>
    </xf>
    <xf numFmtId="0" fontId="17" fillId="0" borderId="0" xfId="4" applyFont="1" applyAlignment="1">
      <alignment horizontal="center" vertical="center"/>
    </xf>
    <xf numFmtId="0" fontId="15" fillId="2" borderId="11" xfId="4" applyFont="1" applyFill="1" applyBorder="1" applyAlignment="1">
      <alignment horizontal="center" vertical="center"/>
    </xf>
    <xf numFmtId="0" fontId="15" fillId="0" borderId="10" xfId="4" applyFont="1" applyBorder="1" applyAlignment="1">
      <alignment horizontal="center" vertical="center"/>
    </xf>
    <xf numFmtId="0" fontId="15" fillId="0" borderId="9" xfId="4" applyFont="1" applyBorder="1" applyAlignment="1">
      <alignment horizontal="center" vertical="center"/>
    </xf>
    <xf numFmtId="0" fontId="8" fillId="0" borderId="9" xfId="4" applyFont="1" applyBorder="1" applyAlignment="1">
      <alignment horizontal="center" vertical="center"/>
    </xf>
    <xf numFmtId="0" fontId="8" fillId="2" borderId="11" xfId="4" applyFont="1" applyFill="1" applyBorder="1">
      <alignment vertical="center"/>
    </xf>
    <xf numFmtId="0" fontId="8" fillId="0" borderId="9" xfId="4" applyFont="1" applyBorder="1">
      <alignment vertical="center"/>
    </xf>
    <xf numFmtId="0" fontId="8" fillId="2" borderId="0" xfId="4" applyFont="1" applyFill="1" applyAlignment="1">
      <alignment horizontal="center" vertical="center"/>
    </xf>
    <xf numFmtId="0" fontId="8" fillId="2" borderId="94" xfId="2" applyFont="1" applyFill="1" applyBorder="1" applyAlignment="1">
      <alignment horizontal="center" vertical="center" wrapText="1"/>
    </xf>
    <xf numFmtId="0" fontId="8" fillId="0" borderId="94" xfId="2" applyFont="1" applyBorder="1" applyAlignment="1">
      <alignment horizontal="center" vertical="center"/>
    </xf>
    <xf numFmtId="0" fontId="8" fillId="0" borderId="94" xfId="2" applyFont="1" applyBorder="1">
      <alignment vertical="center"/>
    </xf>
    <xf numFmtId="0" fontId="8" fillId="2" borderId="94" xfId="2" applyFont="1" applyFill="1" applyBorder="1" applyAlignment="1">
      <alignment vertical="center" wrapText="1"/>
    </xf>
    <xf numFmtId="0" fontId="8" fillId="2" borderId="66" xfId="2" applyFont="1" applyFill="1" applyBorder="1" applyAlignment="1">
      <alignment vertical="center" wrapText="1"/>
    </xf>
    <xf numFmtId="0" fontId="8" fillId="0" borderId="65" xfId="2" applyFont="1" applyBorder="1">
      <alignment vertical="center"/>
    </xf>
    <xf numFmtId="0" fontId="8" fillId="0" borderId="67" xfId="2" applyFont="1" applyBorder="1">
      <alignment vertical="center"/>
    </xf>
    <xf numFmtId="0" fontId="8" fillId="2" borderId="60" xfId="2" applyFont="1" applyFill="1" applyBorder="1" applyAlignment="1">
      <alignment horizontal="center" vertical="center" wrapText="1"/>
    </xf>
    <xf numFmtId="0" fontId="8" fillId="0" borderId="60" xfId="2" applyFont="1" applyBorder="1" applyAlignment="1">
      <alignment horizontal="center" vertical="center"/>
    </xf>
    <xf numFmtId="0" fontId="8" fillId="0" borderId="60" xfId="2" applyFont="1" applyBorder="1">
      <alignment vertical="center"/>
    </xf>
    <xf numFmtId="0" fontId="8" fillId="2" borderId="60" xfId="2" applyFont="1" applyFill="1" applyBorder="1" applyAlignment="1">
      <alignment vertical="center" wrapText="1"/>
    </xf>
    <xf numFmtId="0" fontId="8" fillId="2" borderId="18" xfId="2" applyFont="1" applyFill="1" applyBorder="1" applyAlignment="1">
      <alignment vertical="center" wrapText="1"/>
    </xf>
    <xf numFmtId="0" fontId="8" fillId="0" borderId="16" xfId="2" applyFont="1" applyBorder="1">
      <alignment vertical="center"/>
    </xf>
    <xf numFmtId="0" fontId="8" fillId="0" borderId="17" xfId="2" applyFont="1" applyBorder="1">
      <alignment vertical="center"/>
    </xf>
    <xf numFmtId="0" fontId="8" fillId="0" borderId="93" xfId="2" applyFont="1" applyBorder="1">
      <alignment vertical="center"/>
    </xf>
    <xf numFmtId="0" fontId="8" fillId="2" borderId="11"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9" xfId="2" applyFont="1" applyFill="1" applyBorder="1" applyAlignment="1">
      <alignment horizontal="center" vertical="center"/>
    </xf>
    <xf numFmtId="0" fontId="8" fillId="0" borderId="11" xfId="2" applyFont="1" applyBorder="1" applyAlignment="1">
      <alignment horizontal="center" vertical="center"/>
    </xf>
    <xf numFmtId="0" fontId="8" fillId="0" borderId="56" xfId="3" applyFont="1" applyBorder="1" applyAlignment="1">
      <alignment horizontal="center" vertical="center"/>
    </xf>
    <xf numFmtId="0" fontId="8" fillId="0" borderId="27" xfId="3" applyFont="1" applyBorder="1" applyAlignment="1">
      <alignment horizontal="center" vertical="center"/>
    </xf>
    <xf numFmtId="0" fontId="8" fillId="0" borderId="26" xfId="3" applyFont="1" applyBorder="1" applyAlignment="1">
      <alignment horizontal="center" vertical="center"/>
    </xf>
    <xf numFmtId="0" fontId="8" fillId="0" borderId="17" xfId="3" applyFont="1" applyBorder="1" applyAlignment="1">
      <alignment horizontal="center" vertical="center"/>
    </xf>
    <xf numFmtId="0" fontId="15" fillId="2" borderId="0" xfId="2" applyFont="1" applyFill="1" applyAlignment="1">
      <alignment horizontal="center" vertical="center"/>
    </xf>
    <xf numFmtId="0" fontId="15" fillId="0" borderId="0" xfId="2" applyFont="1" applyAlignment="1">
      <alignment horizontal="center" vertical="center"/>
    </xf>
    <xf numFmtId="0" fontId="8" fillId="2" borderId="25" xfId="2" applyFont="1" applyFill="1" applyBorder="1" applyAlignment="1">
      <alignment horizontal="center" vertical="center"/>
    </xf>
    <xf numFmtId="0" fontId="8" fillId="0" borderId="24" xfId="2" applyFont="1" applyBorder="1" applyAlignment="1">
      <alignment horizontal="center" vertical="center"/>
    </xf>
    <xf numFmtId="0" fontId="8" fillId="0" borderId="75" xfId="2" applyFont="1" applyBorder="1" applyAlignment="1">
      <alignment horizontal="center" vertical="center"/>
    </xf>
    <xf numFmtId="0" fontId="8" fillId="0" borderId="74" xfId="2" applyFont="1" applyBorder="1" applyAlignment="1">
      <alignment horizontal="center" vertical="center"/>
    </xf>
    <xf numFmtId="0" fontId="14" fillId="0" borderId="89" xfId="2" applyFont="1" applyBorder="1" applyAlignment="1">
      <alignment vertical="center" wrapText="1"/>
    </xf>
    <xf numFmtId="0" fontId="14" fillId="0" borderId="88" xfId="2" applyFont="1" applyBorder="1" applyAlignment="1">
      <alignment vertical="center" wrapText="1"/>
    </xf>
    <xf numFmtId="0" fontId="14" fillId="0" borderId="87" xfId="2" applyFont="1" applyBorder="1" applyAlignment="1">
      <alignment vertical="center" wrapText="1"/>
    </xf>
    <xf numFmtId="0" fontId="19" fillId="2" borderId="0" xfId="2" applyFont="1" applyFill="1" applyAlignment="1">
      <alignment horizontal="left" vertical="center"/>
    </xf>
    <xf numFmtId="0" fontId="8" fillId="0" borderId="92" xfId="2" applyFont="1" applyBorder="1" applyAlignment="1">
      <alignment horizontal="left" vertical="center" wrapText="1"/>
    </xf>
    <xf numFmtId="0" fontId="8" fillId="0" borderId="91" xfId="2" applyFont="1" applyBorder="1" applyAlignment="1">
      <alignment horizontal="left" vertical="center" wrapText="1"/>
    </xf>
    <xf numFmtId="0" fontId="8" fillId="0" borderId="91" xfId="2" applyFont="1" applyBorder="1" applyAlignment="1">
      <alignment horizontal="center" vertical="center"/>
    </xf>
    <xf numFmtId="0" fontId="8" fillId="0" borderId="90" xfId="2" applyFont="1" applyBorder="1" applyAlignment="1">
      <alignment horizontal="center" vertical="center"/>
    </xf>
    <xf numFmtId="0" fontId="15" fillId="0" borderId="38" xfId="2" applyFont="1" applyBorder="1" applyAlignment="1">
      <alignment horizontal="center" vertical="center"/>
    </xf>
    <xf numFmtId="0" fontId="8" fillId="2" borderId="56" xfId="2" applyFont="1" applyFill="1" applyBorder="1" applyAlignment="1">
      <alignment horizontal="center" vertical="center" wrapText="1"/>
    </xf>
    <xf numFmtId="0" fontId="8" fillId="0" borderId="56" xfId="2" applyFont="1" applyBorder="1" applyAlignment="1">
      <alignment horizontal="center" vertical="center"/>
    </xf>
    <xf numFmtId="0" fontId="8" fillId="0" borderId="56" xfId="2" applyFont="1" applyBorder="1">
      <alignment vertical="center"/>
    </xf>
    <xf numFmtId="0" fontId="8" fillId="2" borderId="56" xfId="2" applyFont="1" applyFill="1" applyBorder="1" applyAlignment="1">
      <alignment vertical="center" wrapText="1"/>
    </xf>
    <xf numFmtId="0" fontId="8" fillId="2" borderId="27" xfId="2" applyFont="1" applyFill="1" applyBorder="1" applyAlignment="1">
      <alignment vertical="center" wrapText="1"/>
    </xf>
    <xf numFmtId="0" fontId="8" fillId="0" borderId="23" xfId="2" applyFont="1" applyBorder="1">
      <alignment vertical="center"/>
    </xf>
    <xf numFmtId="0" fontId="8" fillId="0" borderId="26" xfId="2" applyFont="1" applyBorder="1">
      <alignment vertical="center"/>
    </xf>
    <xf numFmtId="0" fontId="8" fillId="0" borderId="38" xfId="2" applyFont="1" applyBorder="1" applyAlignment="1">
      <alignment horizontal="center" vertical="center"/>
    </xf>
    <xf numFmtId="0" fontId="15" fillId="2" borderId="38" xfId="2" applyFont="1" applyFill="1" applyBorder="1" applyAlignment="1">
      <alignment horizontal="center" vertical="center" wrapText="1"/>
    </xf>
    <xf numFmtId="0" fontId="8" fillId="0" borderId="44" xfId="2" applyFont="1" applyBorder="1" applyAlignment="1">
      <alignment horizontal="center" vertical="center" shrinkToFit="1"/>
    </xf>
    <xf numFmtId="0" fontId="8" fillId="0" borderId="0" xfId="2" applyFont="1" applyAlignment="1">
      <alignment horizontal="center" vertical="center" shrinkToFit="1"/>
    </xf>
    <xf numFmtId="0" fontId="17" fillId="0" borderId="0" xfId="2" applyFont="1" applyAlignment="1">
      <alignment horizontal="center" vertical="center"/>
    </xf>
    <xf numFmtId="0" fontId="8" fillId="2" borderId="0" xfId="2" applyFont="1" applyFill="1" applyAlignment="1">
      <alignment horizontal="center" vertical="center"/>
    </xf>
    <xf numFmtId="0" fontId="8" fillId="2" borderId="76" xfId="2" applyFont="1" applyFill="1" applyBorder="1" applyAlignment="1">
      <alignment horizontal="center" vertical="center"/>
    </xf>
    <xf numFmtId="0" fontId="8" fillId="2" borderId="75" xfId="2" applyFont="1" applyFill="1" applyBorder="1" applyAlignment="1">
      <alignment horizontal="center" vertical="center"/>
    </xf>
    <xf numFmtId="0" fontId="8" fillId="2" borderId="95" xfId="2" applyFont="1" applyFill="1" applyBorder="1" applyAlignment="1">
      <alignment horizontal="center" vertical="center"/>
    </xf>
    <xf numFmtId="0" fontId="15" fillId="2" borderId="27"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8" fillId="0" borderId="38" xfId="2" applyFont="1" applyBorder="1" applyAlignment="1">
      <alignment horizontal="center" vertical="center" wrapText="1"/>
    </xf>
    <xf numFmtId="0" fontId="15" fillId="2" borderId="11"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8" fillId="0" borderId="76" xfId="2" applyFont="1" applyBorder="1" applyAlignment="1">
      <alignment horizontal="center" vertical="center"/>
    </xf>
    <xf numFmtId="0" fontId="8" fillId="0" borderId="95" xfId="2" applyFont="1" applyBorder="1" applyAlignment="1">
      <alignment horizontal="center" vertical="center"/>
    </xf>
    <xf numFmtId="0" fontId="22" fillId="0" borderId="0" xfId="5" applyFont="1" applyAlignment="1">
      <alignment horizontal="left" vertical="center" wrapText="1" indent="1"/>
    </xf>
    <xf numFmtId="0" fontId="22" fillId="0" borderId="0" xfId="5" applyFont="1" applyAlignment="1">
      <alignment horizontal="left" vertical="center" indent="1"/>
    </xf>
    <xf numFmtId="0" fontId="21" fillId="0" borderId="11" xfId="5" applyFont="1" applyBorder="1" applyAlignment="1">
      <alignment horizontal="left" vertical="center" indent="1"/>
    </xf>
    <xf numFmtId="0" fontId="21" fillId="0" borderId="10" xfId="5" applyFont="1" applyBorder="1" applyAlignment="1">
      <alignment horizontal="left" vertical="center" indent="1"/>
    </xf>
    <xf numFmtId="0" fontId="21" fillId="0" borderId="9" xfId="5" applyFont="1" applyBorder="1" applyAlignment="1">
      <alignment horizontal="left" vertical="center" indent="1"/>
    </xf>
    <xf numFmtId="177" fontId="21" fillId="3" borderId="38" xfId="5" applyNumberFormat="1" applyFont="1" applyFill="1" applyBorder="1" applyAlignment="1">
      <alignment horizontal="center" vertical="center"/>
    </xf>
    <xf numFmtId="0" fontId="21" fillId="4" borderId="38" xfId="5" applyFont="1" applyFill="1" applyBorder="1" applyAlignment="1">
      <alignment horizontal="center" vertical="center"/>
    </xf>
    <xf numFmtId="0" fontId="21" fillId="3" borderId="38" xfId="5" applyFont="1" applyFill="1" applyBorder="1" applyAlignment="1">
      <alignment horizontal="center" vertical="center"/>
    </xf>
    <xf numFmtId="0" fontId="21" fillId="4" borderId="27" xfId="5" applyFont="1" applyFill="1" applyBorder="1" applyAlignment="1">
      <alignment horizontal="center" vertical="center"/>
    </xf>
    <xf numFmtId="0" fontId="21" fillId="4" borderId="23" xfId="5" applyFont="1" applyFill="1" applyBorder="1" applyAlignment="1">
      <alignment horizontal="center" vertical="center"/>
    </xf>
    <xf numFmtId="0" fontId="21" fillId="0" borderId="25" xfId="5" applyFont="1" applyBorder="1" applyAlignment="1">
      <alignment horizontal="center" vertical="center"/>
    </xf>
    <xf numFmtId="0" fontId="21" fillId="0" borderId="24" xfId="5" applyFont="1" applyBorder="1" applyAlignment="1">
      <alignment horizontal="center" vertical="center"/>
    </xf>
    <xf numFmtId="0" fontId="24" fillId="0" borderId="25" xfId="5" applyFont="1" applyBorder="1" applyAlignment="1">
      <alignment horizontal="center" vertical="center" wrapText="1"/>
    </xf>
    <xf numFmtId="0" fontId="24" fillId="0" borderId="24" xfId="5" applyFont="1" applyBorder="1" applyAlignment="1">
      <alignment horizontal="center" vertical="center" wrapText="1"/>
    </xf>
    <xf numFmtId="0" fontId="21" fillId="0" borderId="99" xfId="5" applyFont="1" applyBorder="1" applyAlignment="1">
      <alignment horizontal="center" vertical="center"/>
    </xf>
    <xf numFmtId="0" fontId="21" fillId="0" borderId="98" xfId="5" applyFont="1" applyBorder="1" applyAlignment="1">
      <alignment horizontal="center" vertical="center"/>
    </xf>
    <xf numFmtId="0" fontId="21" fillId="0" borderId="97" xfId="5" applyFont="1" applyBorder="1" applyAlignment="1">
      <alignment horizontal="center" vertical="center"/>
    </xf>
    <xf numFmtId="0" fontId="21" fillId="0" borderId="38" xfId="5" applyFont="1" applyBorder="1" applyAlignment="1">
      <alignment horizontal="center" vertical="center"/>
    </xf>
    <xf numFmtId="0" fontId="22" fillId="0" borderId="38" xfId="5" applyFont="1" applyBorder="1" applyAlignment="1">
      <alignment horizontal="center" vertical="center" wrapText="1"/>
    </xf>
    <xf numFmtId="0" fontId="25" fillId="0" borderId="38" xfId="5" applyFont="1" applyBorder="1" applyAlignment="1">
      <alignment horizontal="center" vertical="center" wrapText="1"/>
    </xf>
    <xf numFmtId="0" fontId="25" fillId="0" borderId="38" xfId="5" applyFont="1" applyBorder="1" applyAlignment="1">
      <alignment horizontal="center" vertical="center"/>
    </xf>
    <xf numFmtId="0" fontId="21" fillId="3" borderId="27" xfId="5" applyFont="1" applyFill="1" applyBorder="1" applyAlignment="1">
      <alignment horizontal="center" vertical="center"/>
    </xf>
    <xf numFmtId="0" fontId="21" fillId="3" borderId="23" xfId="5" applyFont="1" applyFill="1" applyBorder="1" applyAlignment="1">
      <alignment horizontal="center" vertical="center"/>
    </xf>
    <xf numFmtId="0" fontId="21" fillId="0" borderId="100" xfId="5" applyFont="1" applyBorder="1" applyAlignment="1">
      <alignment horizontal="center" vertical="center"/>
    </xf>
    <xf numFmtId="0" fontId="28" fillId="0" borderId="0" xfId="5" applyFont="1" applyAlignment="1">
      <alignment horizontal="left" vertical="center" wrapText="1" indent="1"/>
    </xf>
    <xf numFmtId="0" fontId="28" fillId="0" borderId="0" xfId="5" applyFont="1" applyAlignment="1">
      <alignment horizontal="left" vertical="center" indent="1"/>
    </xf>
    <xf numFmtId="0" fontId="26" fillId="0" borderId="11" xfId="5" applyFont="1" applyBorder="1" applyAlignment="1">
      <alignment horizontal="center" vertical="center"/>
    </xf>
    <xf numFmtId="0" fontId="26" fillId="0" borderId="10" xfId="5" applyFont="1" applyBorder="1" applyAlignment="1">
      <alignment horizontal="center" vertical="center"/>
    </xf>
    <xf numFmtId="0" fontId="26" fillId="0" borderId="9" xfId="5" applyFont="1" applyBorder="1" applyAlignment="1">
      <alignment horizontal="center" vertical="center"/>
    </xf>
    <xf numFmtId="0" fontId="21" fillId="0" borderId="56" xfId="5" applyFont="1" applyBorder="1" applyAlignment="1">
      <alignment horizontal="center" vertical="center"/>
    </xf>
    <xf numFmtId="0" fontId="21" fillId="0" borderId="60" xfId="5" applyFont="1" applyBorder="1" applyAlignment="1">
      <alignment horizontal="center" vertical="center"/>
    </xf>
    <xf numFmtId="0" fontId="27" fillId="4" borderId="27" xfId="5" applyFont="1" applyFill="1" applyBorder="1" applyAlignment="1">
      <alignment horizontal="left" vertical="top"/>
    </xf>
    <xf numFmtId="0" fontId="27" fillId="4" borderId="23" xfId="5" applyFont="1" applyFill="1" applyBorder="1" applyAlignment="1">
      <alignment horizontal="left" vertical="top"/>
    </xf>
    <xf numFmtId="0" fontId="27" fillId="4" borderId="26" xfId="5" applyFont="1" applyFill="1" applyBorder="1" applyAlignment="1">
      <alignment horizontal="left" vertical="top"/>
    </xf>
    <xf numFmtId="0" fontId="22" fillId="4" borderId="18" xfId="5" applyFont="1" applyFill="1" applyBorder="1" applyAlignment="1">
      <alignment horizontal="left" vertical="top"/>
    </xf>
    <xf numFmtId="0" fontId="22" fillId="4" borderId="16" xfId="5" applyFont="1" applyFill="1" applyBorder="1" applyAlignment="1">
      <alignment horizontal="left" vertical="top"/>
    </xf>
    <xf numFmtId="0" fontId="22" fillId="4" borderId="17" xfId="5" applyFont="1" applyFill="1" applyBorder="1" applyAlignment="1">
      <alignment horizontal="left" vertical="top"/>
    </xf>
    <xf numFmtId="0" fontId="22" fillId="0" borderId="23" xfId="5" applyFont="1" applyBorder="1" applyAlignment="1">
      <alignment horizontal="left" vertical="center" wrapText="1" indent="1"/>
    </xf>
    <xf numFmtId="10" fontId="21" fillId="3" borderId="27" xfId="6" applyNumberFormat="1" applyFont="1" applyFill="1" applyBorder="1" applyAlignment="1">
      <alignment horizontal="center" vertical="center"/>
    </xf>
    <xf numFmtId="10" fontId="21" fillId="3" borderId="23" xfId="6" applyNumberFormat="1" applyFont="1" applyFill="1" applyBorder="1" applyAlignment="1">
      <alignment horizontal="center" vertical="center"/>
    </xf>
    <xf numFmtId="0" fontId="21" fillId="5" borderId="38" xfId="5" applyFont="1" applyFill="1" applyBorder="1" applyAlignment="1">
      <alignment horizontal="center" vertical="center"/>
    </xf>
    <xf numFmtId="0" fontId="21" fillId="3" borderId="11" xfId="5" applyFont="1" applyFill="1" applyBorder="1" applyAlignment="1">
      <alignment horizontal="center" vertical="center"/>
    </xf>
    <xf numFmtId="0" fontId="21" fillId="3" borderId="10" xfId="5" applyFont="1" applyFill="1" applyBorder="1" applyAlignment="1">
      <alignment horizontal="center" vertical="center"/>
    </xf>
    <xf numFmtId="0" fontId="21" fillId="3" borderId="9" xfId="5" applyFont="1" applyFill="1" applyBorder="1" applyAlignment="1">
      <alignment horizontal="center" vertical="center"/>
    </xf>
    <xf numFmtId="0" fontId="21" fillId="0" borderId="38" xfId="5" applyFont="1" applyBorder="1" applyAlignment="1">
      <alignment horizontal="center" vertical="center" wrapText="1"/>
    </xf>
    <xf numFmtId="0" fontId="21" fillId="6" borderId="11" xfId="5" applyFont="1" applyFill="1" applyBorder="1" applyAlignment="1">
      <alignment horizontal="center" vertical="center"/>
    </xf>
    <xf numFmtId="0" fontId="21" fillId="6" borderId="10" xfId="5" applyFont="1" applyFill="1" applyBorder="1" applyAlignment="1">
      <alignment horizontal="center" vertical="center"/>
    </xf>
    <xf numFmtId="0" fontId="21" fillId="6" borderId="9" xfId="5" applyFont="1" applyFill="1" applyBorder="1" applyAlignment="1">
      <alignment horizontal="center" vertical="center"/>
    </xf>
    <xf numFmtId="0" fontId="21" fillId="0" borderId="11" xfId="5" applyFont="1" applyBorder="1" applyAlignment="1">
      <alignment horizontal="center" vertical="center"/>
    </xf>
    <xf numFmtId="0" fontId="21" fillId="0" borderId="10" xfId="5" applyFont="1" applyBorder="1" applyAlignment="1">
      <alignment horizontal="center" vertical="center"/>
    </xf>
    <xf numFmtId="0" fontId="21" fillId="0" borderId="9" xfId="5" applyFont="1" applyBorder="1" applyAlignment="1">
      <alignment horizontal="center" vertical="center"/>
    </xf>
    <xf numFmtId="0" fontId="22" fillId="0" borderId="0" xfId="5" applyFont="1" applyAlignment="1">
      <alignment horizontal="left" vertical="center" wrapText="1"/>
    </xf>
    <xf numFmtId="0" fontId="21" fillId="4" borderId="10" xfId="5" applyFont="1" applyFill="1" applyBorder="1" applyAlignment="1">
      <alignment horizontal="center" vertical="center"/>
    </xf>
    <xf numFmtId="38" fontId="21" fillId="4" borderId="27" xfId="7" applyFont="1" applyFill="1" applyBorder="1" applyAlignment="1">
      <alignment horizontal="center" vertical="center"/>
    </xf>
    <xf numFmtId="38" fontId="21" fillId="4" borderId="23" xfId="7" applyFont="1" applyFill="1" applyBorder="1" applyAlignment="1">
      <alignment horizontal="center" vertical="center"/>
    </xf>
    <xf numFmtId="0" fontId="21" fillId="6" borderId="38" xfId="5" applyFont="1" applyFill="1" applyBorder="1" applyAlignment="1">
      <alignment horizontal="left" vertical="center" indent="1" shrinkToFit="1"/>
    </xf>
    <xf numFmtId="38" fontId="21" fillId="4" borderId="11" xfId="7" applyFont="1" applyFill="1" applyBorder="1" applyAlignment="1">
      <alignment horizontal="center" vertical="center"/>
    </xf>
    <xf numFmtId="38" fontId="21" fillId="4" borderId="10" xfId="7" applyFont="1" applyFill="1" applyBorder="1" applyAlignment="1">
      <alignment horizontal="center" vertical="center"/>
    </xf>
    <xf numFmtId="0" fontId="21" fillId="0" borderId="18" xfId="5" applyFont="1" applyBorder="1" applyAlignment="1">
      <alignment horizontal="left" vertical="center" indent="1"/>
    </xf>
    <xf numFmtId="0" fontId="21" fillId="0" borderId="16" xfId="5" applyFont="1" applyBorder="1" applyAlignment="1">
      <alignment horizontal="left" vertical="center" indent="1"/>
    </xf>
    <xf numFmtId="0" fontId="21" fillId="3" borderId="18" xfId="5" applyFont="1" applyFill="1" applyBorder="1" applyAlignment="1">
      <alignment horizontal="center" vertical="center"/>
    </xf>
    <xf numFmtId="0" fontId="21" fillId="3" borderId="16" xfId="5" applyFont="1" applyFill="1" applyBorder="1" applyAlignment="1">
      <alignment horizontal="center" vertical="center"/>
    </xf>
    <xf numFmtId="0" fontId="21" fillId="3" borderId="17" xfId="5" applyFont="1" applyFill="1" applyBorder="1" applyAlignment="1">
      <alignment horizontal="center" vertical="center"/>
    </xf>
    <xf numFmtId="0" fontId="21" fillId="0" borderId="0" xfId="5" applyFont="1" applyAlignment="1">
      <alignment horizontal="center" vertical="center"/>
    </xf>
    <xf numFmtId="0" fontId="30" fillId="0" borderId="0" xfId="5" applyFont="1" applyAlignment="1">
      <alignment horizontal="right" vertical="center"/>
    </xf>
    <xf numFmtId="0" fontId="29" fillId="0" borderId="0" xfId="5" applyFont="1" applyAlignment="1">
      <alignment horizontal="center" vertical="center"/>
    </xf>
    <xf numFmtId="0" fontId="25" fillId="0" borderId="27" xfId="5" applyFont="1" applyBorder="1" applyAlignment="1">
      <alignment horizontal="left" vertical="center" wrapText="1"/>
    </xf>
    <xf numFmtId="0" fontId="25" fillId="0" borderId="23" xfId="5" applyFont="1" applyBorder="1" applyAlignment="1">
      <alignment horizontal="left" vertical="center"/>
    </xf>
    <xf numFmtId="0" fontId="25" fillId="0" borderId="26" xfId="5" applyFont="1" applyBorder="1" applyAlignment="1">
      <alignment horizontal="left" vertical="center"/>
    </xf>
    <xf numFmtId="0" fontId="25" fillId="0" borderId="25" xfId="5" applyFont="1" applyBorder="1" applyAlignment="1">
      <alignment horizontal="left" vertical="center" wrapText="1"/>
    </xf>
    <xf numFmtId="0" fontId="25" fillId="0" borderId="0" xfId="5" applyFont="1" applyAlignment="1">
      <alignment horizontal="left" vertical="center"/>
    </xf>
    <xf numFmtId="0" fontId="25" fillId="0" borderId="24" xfId="5" applyFont="1" applyBorder="1" applyAlignment="1">
      <alignment horizontal="left" vertical="center"/>
    </xf>
    <xf numFmtId="0" fontId="25" fillId="0" borderId="25" xfId="5" applyFont="1" applyBorder="1" applyAlignment="1">
      <alignment horizontal="left" vertical="center"/>
    </xf>
    <xf numFmtId="0" fontId="25" fillId="0" borderId="18" xfId="5" applyFont="1" applyBorder="1" applyAlignment="1">
      <alignment horizontal="left" vertical="center"/>
    </xf>
    <xf numFmtId="0" fontId="25" fillId="0" borderId="16" xfId="5" applyFont="1" applyBorder="1" applyAlignment="1">
      <alignment horizontal="left" vertical="center"/>
    </xf>
    <xf numFmtId="0" fontId="25" fillId="0" borderId="17" xfId="5" applyFont="1" applyBorder="1" applyAlignment="1">
      <alignment horizontal="left" vertical="center"/>
    </xf>
    <xf numFmtId="0" fontId="21" fillId="4" borderId="38" xfId="5" applyFont="1" applyFill="1" applyBorder="1" applyAlignment="1">
      <alignment horizontal="left" vertical="center" indent="1"/>
    </xf>
    <xf numFmtId="0" fontId="21" fillId="4" borderId="56" xfId="5" applyFont="1" applyFill="1" applyBorder="1" applyAlignment="1">
      <alignment horizontal="left" vertical="center" indent="1"/>
    </xf>
    <xf numFmtId="0" fontId="21" fillId="4" borderId="11" xfId="5" applyFont="1" applyFill="1" applyBorder="1" applyAlignment="1">
      <alignment horizontal="center" vertical="center"/>
    </xf>
    <xf numFmtId="0" fontId="21" fillId="4" borderId="9" xfId="5" applyFont="1" applyFill="1" applyBorder="1" applyAlignment="1">
      <alignment horizontal="center" vertical="center"/>
    </xf>
    <xf numFmtId="0" fontId="2" fillId="0" borderId="0" xfId="9" applyAlignment="1">
      <alignment horizontal="left" vertical="top" wrapText="1"/>
    </xf>
    <xf numFmtId="0" fontId="2" fillId="0" borderId="11" xfId="9" applyBorder="1" applyAlignment="1">
      <alignment horizontal="center" vertical="top" wrapText="1"/>
    </xf>
    <xf numFmtId="0" fontId="2" fillId="0" borderId="9" xfId="9" applyBorder="1" applyAlignment="1">
      <alignment horizontal="center" vertical="top" wrapText="1"/>
    </xf>
    <xf numFmtId="0" fontId="2" fillId="0" borderId="11" xfId="9" applyBorder="1" applyAlignment="1">
      <alignment horizontal="center" vertical="top" shrinkToFit="1"/>
    </xf>
    <xf numFmtId="0" fontId="2" fillId="0" borderId="9" xfId="9" applyBorder="1" applyAlignment="1">
      <alignment horizontal="center" vertical="top" shrinkToFit="1"/>
    </xf>
    <xf numFmtId="0" fontId="32" fillId="0" borderId="104" xfId="9" applyFont="1" applyBorder="1" applyAlignment="1">
      <alignment horizontal="center" vertical="top" wrapText="1"/>
    </xf>
    <xf numFmtId="0" fontId="32" fillId="0" borderId="103" xfId="9" applyFont="1" applyBorder="1" applyAlignment="1">
      <alignment horizontal="center" vertical="top" wrapText="1"/>
    </xf>
    <xf numFmtId="38" fontId="2" fillId="4" borderId="11" xfId="7" applyFont="1" applyFill="1" applyBorder="1" applyAlignment="1" applyProtection="1">
      <alignment horizontal="center" vertical="center" wrapText="1"/>
    </xf>
    <xf numFmtId="38" fontId="2" fillId="4" borderId="9" xfId="7" applyFont="1" applyFill="1" applyBorder="1" applyAlignment="1" applyProtection="1">
      <alignment horizontal="center" vertical="center" wrapText="1"/>
    </xf>
    <xf numFmtId="38" fontId="2" fillId="3" borderId="102" xfId="7" applyFont="1" applyFill="1" applyBorder="1" applyAlignment="1" applyProtection="1">
      <alignment horizontal="center" vertical="center" wrapText="1"/>
    </xf>
    <xf numFmtId="38" fontId="2" fillId="3" borderId="101" xfId="7" applyFont="1" applyFill="1" applyBorder="1" applyAlignment="1" applyProtection="1">
      <alignment horizontal="center" vertical="center" wrapText="1"/>
    </xf>
    <xf numFmtId="0" fontId="32" fillId="7" borderId="10" xfId="9" applyFont="1" applyFill="1" applyBorder="1" applyAlignment="1">
      <alignment horizontal="center"/>
    </xf>
    <xf numFmtId="0" fontId="32" fillId="7" borderId="11" xfId="9" applyFont="1" applyFill="1" applyBorder="1" applyAlignment="1">
      <alignment horizontal="center" wrapText="1"/>
    </xf>
    <xf numFmtId="0" fontId="32" fillId="7" borderId="10" xfId="9" applyFont="1" applyFill="1" applyBorder="1" applyAlignment="1">
      <alignment horizontal="center" wrapText="1"/>
    </xf>
    <xf numFmtId="0" fontId="32" fillId="7" borderId="9" xfId="9" applyFont="1" applyFill="1" applyBorder="1" applyAlignment="1">
      <alignment horizontal="center" wrapText="1"/>
    </xf>
    <xf numFmtId="0" fontId="31" fillId="0" borderId="27" xfId="9" applyFont="1" applyBorder="1" applyAlignment="1">
      <alignment horizontal="left" vertical="top" wrapText="1"/>
    </xf>
    <xf numFmtId="0" fontId="31" fillId="0" borderId="23" xfId="9" applyFont="1" applyBorder="1" applyAlignment="1">
      <alignment horizontal="left" vertical="top" wrapText="1"/>
    </xf>
    <xf numFmtId="0" fontId="31" fillId="0" borderId="26" xfId="9" applyFont="1" applyBorder="1" applyAlignment="1">
      <alignment horizontal="left" vertical="top" wrapText="1"/>
    </xf>
    <xf numFmtId="0" fontId="31" fillId="0" borderId="25" xfId="9" applyFont="1" applyBorder="1" applyAlignment="1">
      <alignment horizontal="left" vertical="top" wrapText="1"/>
    </xf>
    <xf numFmtId="0" fontId="31" fillId="0" borderId="0" xfId="9" applyFont="1" applyAlignment="1">
      <alignment horizontal="left" vertical="top" wrapText="1"/>
    </xf>
    <xf numFmtId="0" fontId="31" fillId="0" borderId="24" xfId="9" applyFont="1" applyBorder="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9" xfId="9" applyFont="1" applyBorder="1" applyAlignment="1">
      <alignment horizontal="left" vertical="top" wrapText="1"/>
    </xf>
    <xf numFmtId="42" fontId="37" fillId="0" borderId="81" xfId="9" applyNumberFormat="1" applyFont="1" applyBorder="1" applyAlignment="1">
      <alignment horizontal="center" vertical="center" wrapText="1"/>
    </xf>
    <xf numFmtId="42" fontId="37" fillId="0" borderId="105" xfId="9" applyNumberFormat="1" applyFont="1" applyBorder="1" applyAlignment="1">
      <alignment horizontal="center" vertical="center" wrapText="1"/>
    </xf>
    <xf numFmtId="42" fontId="37" fillId="0" borderId="75" xfId="9" applyNumberFormat="1" applyFont="1" applyBorder="1" applyAlignment="1">
      <alignment horizontal="center" vertical="center" wrapText="1"/>
    </xf>
    <xf numFmtId="42" fontId="37" fillId="0" borderId="95" xfId="9" applyNumberFormat="1" applyFont="1" applyBorder="1" applyAlignment="1">
      <alignment horizontal="center" vertical="center" wrapText="1"/>
    </xf>
    <xf numFmtId="0" fontId="35" fillId="0" borderId="17" xfId="10" applyFont="1" applyBorder="1" applyAlignment="1">
      <alignment horizontal="left" vertical="top" wrapText="1"/>
    </xf>
    <xf numFmtId="0" fontId="35" fillId="0" borderId="60" xfId="10" applyFont="1" applyBorder="1" applyAlignment="1">
      <alignment horizontal="left" vertical="top" wrapText="1"/>
    </xf>
    <xf numFmtId="0" fontId="32" fillId="0" borderId="56" xfId="9" applyFont="1" applyBorder="1" applyAlignment="1">
      <alignment horizontal="center" vertical="center" wrapText="1" readingOrder="1"/>
    </xf>
    <xf numFmtId="0" fontId="32" fillId="0" borderId="93" xfId="9" applyFont="1" applyBorder="1" applyAlignment="1">
      <alignment horizontal="center" vertical="center" readingOrder="1"/>
    </xf>
    <xf numFmtId="0" fontId="32" fillId="0" borderId="60" xfId="9" applyFont="1" applyBorder="1" applyAlignment="1">
      <alignment horizontal="center" vertical="center" readingOrder="1"/>
    </xf>
    <xf numFmtId="0" fontId="37" fillId="0" borderId="112" xfId="9" applyFont="1" applyBorder="1" applyAlignment="1">
      <alignment horizontal="center" vertical="center" shrinkToFit="1"/>
    </xf>
    <xf numFmtId="0" fontId="37" fillId="0" borderId="109" xfId="9" applyFont="1" applyBorder="1" applyAlignment="1">
      <alignment horizontal="center" vertical="center" shrinkToFit="1"/>
    </xf>
    <xf numFmtId="0" fontId="37" fillId="0" borderId="108" xfId="9" applyFont="1" applyBorder="1" applyAlignment="1">
      <alignment horizontal="center" vertical="center" shrinkToFit="1"/>
    </xf>
    <xf numFmtId="0" fontId="32" fillId="0" borderId="111" xfId="9" applyFont="1" applyBorder="1" applyAlignment="1">
      <alignment horizontal="left" vertical="center"/>
    </xf>
    <xf numFmtId="0" fontId="32" fillId="0" borderId="68" xfId="9" applyFont="1" applyBorder="1" applyAlignment="1">
      <alignment horizontal="left" vertical="center"/>
    </xf>
    <xf numFmtId="0" fontId="40" fillId="0" borderId="80" xfId="9" applyFont="1" applyBorder="1" applyAlignment="1">
      <alignment horizontal="left" vertical="center" wrapText="1" shrinkToFit="1"/>
    </xf>
    <xf numFmtId="0" fontId="40" fillId="0" borderId="67" xfId="9" applyFont="1" applyBorder="1" applyAlignment="1">
      <alignment horizontal="left" vertical="center" wrapText="1" shrinkToFit="1"/>
    </xf>
    <xf numFmtId="0" fontId="40" fillId="0" borderId="107" xfId="9" applyFont="1" applyBorder="1" applyAlignment="1">
      <alignment horizontal="left" vertical="center" wrapText="1" shrinkToFit="1"/>
    </xf>
    <xf numFmtId="0" fontId="40" fillId="0" borderId="62" xfId="9" applyFont="1" applyBorder="1" applyAlignment="1">
      <alignment horizontal="left" vertical="center" wrapText="1" shrinkToFit="1"/>
    </xf>
    <xf numFmtId="0" fontId="40" fillId="0" borderId="34" xfId="9" applyFont="1" applyBorder="1" applyAlignment="1">
      <alignment horizontal="left" vertical="center" wrapText="1"/>
    </xf>
    <xf numFmtId="0" fontId="40" fillId="0" borderId="17" xfId="9" applyFont="1" applyBorder="1" applyAlignment="1">
      <alignment horizontal="left" vertical="center" wrapText="1"/>
    </xf>
    <xf numFmtId="0" fontId="40" fillId="0" borderId="70" xfId="9" applyFont="1" applyBorder="1" applyAlignment="1">
      <alignment horizontal="left" vertical="center" wrapText="1"/>
    </xf>
    <xf numFmtId="0" fontId="40" fillId="0" borderId="69" xfId="9" applyFont="1" applyBorder="1" applyAlignment="1">
      <alignment horizontal="left" vertical="center" wrapText="1"/>
    </xf>
    <xf numFmtId="0" fontId="40" fillId="0" borderId="68" xfId="9" applyFont="1" applyBorder="1" applyAlignment="1">
      <alignment horizontal="left" vertical="center" wrapText="1"/>
    </xf>
    <xf numFmtId="0" fontId="40" fillId="0" borderId="66" xfId="9" applyFont="1" applyBorder="1" applyAlignment="1">
      <alignment horizontal="left" vertical="center" wrapText="1"/>
    </xf>
    <xf numFmtId="0" fontId="40" fillId="0" borderId="65" xfId="9" applyFont="1" applyBorder="1" applyAlignment="1">
      <alignment horizontal="left" vertical="center" wrapText="1"/>
    </xf>
    <xf numFmtId="0" fontId="40" fillId="0" borderId="67" xfId="9" applyFont="1" applyBorder="1" applyAlignment="1">
      <alignment horizontal="left" vertical="center" wrapText="1"/>
    </xf>
    <xf numFmtId="0" fontId="40" fillId="0" borderId="64" xfId="9" applyFont="1" applyBorder="1" applyAlignment="1">
      <alignment horizontal="left" vertical="center" wrapText="1"/>
    </xf>
    <xf numFmtId="0" fontId="40" fillId="0" borderId="63" xfId="9" applyFont="1" applyBorder="1" applyAlignment="1">
      <alignment horizontal="left" vertical="center" wrapText="1"/>
    </xf>
    <xf numFmtId="0" fontId="40" fillId="0" borderId="62" xfId="9" applyFont="1" applyBorder="1" applyAlignment="1">
      <alignment horizontal="left" vertical="center" wrapText="1"/>
    </xf>
    <xf numFmtId="0" fontId="43" fillId="0" borderId="0" xfId="9" applyFont="1" applyAlignment="1">
      <alignment horizontal="center" vertical="center"/>
    </xf>
    <xf numFmtId="0" fontId="31" fillId="0" borderId="0" xfId="8" applyFont="1" applyAlignment="1">
      <alignment horizontal="left" vertical="center" wrapText="1"/>
    </xf>
    <xf numFmtId="0" fontId="32" fillId="7" borderId="56" xfId="9" applyFont="1" applyFill="1" applyBorder="1" applyAlignment="1">
      <alignment horizontal="center" vertical="center" shrinkToFit="1"/>
    </xf>
    <xf numFmtId="0" fontId="41" fillId="7" borderId="60" xfId="10" applyFont="1" applyFill="1" applyBorder="1" applyAlignment="1">
      <alignment vertical="center" shrinkToFit="1"/>
    </xf>
    <xf numFmtId="182" fontId="32" fillId="3" borderId="11" xfId="9" applyNumberFormat="1" applyFont="1" applyFill="1" applyBorder="1" applyAlignment="1">
      <alignment horizontal="center"/>
    </xf>
    <xf numFmtId="182" fontId="32" fillId="3" borderId="10" xfId="9" applyNumberFormat="1" applyFont="1" applyFill="1" applyBorder="1" applyAlignment="1">
      <alignment horizontal="center"/>
    </xf>
    <xf numFmtId="182" fontId="32" fillId="3" borderId="9" xfId="9" applyNumberFormat="1" applyFont="1" applyFill="1" applyBorder="1" applyAlignment="1">
      <alignment horizontal="center"/>
    </xf>
    <xf numFmtId="0" fontId="32" fillId="7" borderId="56" xfId="9" applyFont="1" applyFill="1" applyBorder="1" applyAlignment="1">
      <alignment horizontal="center" vertical="center" wrapText="1"/>
    </xf>
    <xf numFmtId="0" fontId="32" fillId="7" borderId="60" xfId="9" applyFont="1" applyFill="1" applyBorder="1" applyAlignment="1">
      <alignment horizontal="center" vertical="center" wrapText="1"/>
    </xf>
    <xf numFmtId="0" fontId="8" fillId="0" borderId="56" xfId="2" applyFont="1" applyBorder="1" applyAlignment="1">
      <alignment vertical="center" shrinkToFit="1"/>
    </xf>
    <xf numFmtId="0" fontId="8" fillId="0" borderId="94" xfId="2" applyFont="1" applyBorder="1" applyAlignment="1">
      <alignment vertical="center" shrinkToFit="1"/>
    </xf>
    <xf numFmtId="0" fontId="8" fillId="0" borderId="60" xfId="2" applyFont="1" applyBorder="1" applyAlignment="1">
      <alignment vertical="center" shrinkToFit="1"/>
    </xf>
  </cellXfs>
  <cellStyles count="15">
    <cellStyle name="パーセント 2" xfId="6" xr:uid="{E8BA2EA5-B5B5-4D29-9DAD-74835D68FE17}"/>
    <cellStyle name="桁区切り 2" xfId="7" xr:uid="{695E1B71-42C4-4E0E-9131-495306283A50}"/>
    <cellStyle name="桁区切り 2 2" xfId="12" xr:uid="{7E1D2B8A-AEC0-4FD5-B8E6-B8F4A85356B0}"/>
    <cellStyle name="桁区切り 3" xfId="11" xr:uid="{F354606C-B68D-4DA3-B4ED-05B7ECE2B72F}"/>
    <cellStyle name="標準" xfId="0" builtinId="0"/>
    <cellStyle name="標準 2" xfId="13" xr:uid="{3E774748-936D-4A82-A08F-84F74669D95D}"/>
    <cellStyle name="標準 2 2" xfId="8" xr:uid="{BE036183-E74E-4B02-B598-17948770B61E}"/>
    <cellStyle name="標準 2 2 2" xfId="9" xr:uid="{BBCD2FB7-DD04-4C01-933D-23D489443742}"/>
    <cellStyle name="標準 3" xfId="14" xr:uid="{61600A95-39CC-4779-8225-45B69120629A}"/>
    <cellStyle name="標準 3 2" xfId="10" xr:uid="{E9AC1515-3F72-4E00-BC84-44D3B355E169}"/>
    <cellStyle name="標準 4" xfId="4" xr:uid="{275CB5A1-F927-499E-A320-60E0AB029B9E}"/>
    <cellStyle name="標準 5" xfId="2" xr:uid="{FA3E5C92-914A-48C9-885E-26B984A394F7}"/>
    <cellStyle name="標準 7" xfId="1" xr:uid="{EE71BDB2-DC4D-42B2-BEBF-F3732E5D7C43}"/>
    <cellStyle name="標準 8" xfId="3" xr:uid="{E1706345-3A66-4D20-832E-8FA0065EED56}"/>
    <cellStyle name="標準 9" xfId="5" xr:uid="{CBB3F094-CDA5-48D0-9AF9-DC65D5DD2F4B}"/>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10</xdr:row>
          <xdr:rowOff>171450</xdr:rowOff>
        </xdr:from>
        <xdr:to>
          <xdr:col>3</xdr:col>
          <xdr:colOff>28575</xdr:colOff>
          <xdr:row>13</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171450</xdr:rowOff>
        </xdr:from>
        <xdr:to>
          <xdr:col>3</xdr:col>
          <xdr:colOff>28575</xdr:colOff>
          <xdr:row>15</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190500</xdr:rowOff>
        </xdr:from>
        <xdr:to>
          <xdr:col>3</xdr:col>
          <xdr:colOff>28575</xdr:colOff>
          <xdr:row>18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16</xdr:row>
          <xdr:rowOff>190500</xdr:rowOff>
        </xdr:from>
        <xdr:to>
          <xdr:col>15</xdr:col>
          <xdr:colOff>9525</xdr:colOff>
          <xdr:row>18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190500</xdr:rowOff>
        </xdr:from>
        <xdr:to>
          <xdr:col>3</xdr:col>
          <xdr:colOff>19050</xdr:colOff>
          <xdr:row>22</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200025</xdr:rowOff>
        </xdr:from>
        <xdr:to>
          <xdr:col>15</xdr:col>
          <xdr:colOff>28575</xdr:colOff>
          <xdr:row>22</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0</xdr:rowOff>
        </xdr:from>
        <xdr:to>
          <xdr:col>3</xdr:col>
          <xdr:colOff>28575</xdr:colOff>
          <xdr:row>26</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190500</xdr:rowOff>
        </xdr:from>
        <xdr:to>
          <xdr:col>12</xdr:col>
          <xdr:colOff>9525</xdr:colOff>
          <xdr:row>26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190500</xdr:rowOff>
        </xdr:from>
        <xdr:to>
          <xdr:col>3</xdr:col>
          <xdr:colOff>28575</xdr:colOff>
          <xdr:row>38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36</xdr:row>
          <xdr:rowOff>190500</xdr:rowOff>
        </xdr:from>
        <xdr:to>
          <xdr:col>15</xdr:col>
          <xdr:colOff>9525</xdr:colOff>
          <xdr:row>38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200025</xdr:rowOff>
        </xdr:from>
        <xdr:to>
          <xdr:col>3</xdr:col>
          <xdr:colOff>19050</xdr:colOff>
          <xdr:row>53</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51</xdr:row>
          <xdr:rowOff>200025</xdr:rowOff>
        </xdr:from>
        <xdr:to>
          <xdr:col>14</xdr:col>
          <xdr:colOff>314325</xdr:colOff>
          <xdr:row>53</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xdr:row>
          <xdr:rowOff>200025</xdr:rowOff>
        </xdr:from>
        <xdr:to>
          <xdr:col>3</xdr:col>
          <xdr:colOff>28575</xdr:colOff>
          <xdr:row>57</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55</xdr:row>
          <xdr:rowOff>190500</xdr:rowOff>
        </xdr:from>
        <xdr:to>
          <xdr:col>11</xdr:col>
          <xdr:colOff>314325</xdr:colOff>
          <xdr:row>57</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53</xdr:row>
          <xdr:rowOff>142875</xdr:rowOff>
        </xdr:from>
        <xdr:to>
          <xdr:col>13</xdr:col>
          <xdr:colOff>19050</xdr:colOff>
          <xdr:row>53</xdr:row>
          <xdr:rowOff>390525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54</xdr:row>
          <xdr:rowOff>104775</xdr:rowOff>
        </xdr:from>
        <xdr:to>
          <xdr:col>13</xdr:col>
          <xdr:colOff>19050</xdr:colOff>
          <xdr:row>54</xdr:row>
          <xdr:rowOff>352425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142875</xdr:rowOff>
        </xdr:from>
        <xdr:to>
          <xdr:col>13</xdr:col>
          <xdr:colOff>19050</xdr:colOff>
          <xdr:row>22</xdr:row>
          <xdr:rowOff>390525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104775</xdr:rowOff>
        </xdr:from>
        <xdr:to>
          <xdr:col>13</xdr:col>
          <xdr:colOff>19050</xdr:colOff>
          <xdr:row>23</xdr:row>
          <xdr:rowOff>352425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a:extLst>
            <a:ext uri="{FF2B5EF4-FFF2-40B4-BE49-F238E27FC236}">
              <a16:creationId xmlns:a16="http://schemas.microsoft.com/office/drawing/2014/main" id="{ABA1F2A7-EEA0-4BD1-8462-DAA032C68A16}"/>
            </a:ext>
          </a:extLst>
        </xdr:cNvPr>
        <xdr:cNvSpPr/>
      </xdr:nvSpPr>
      <xdr:spPr>
        <a:xfrm>
          <a:off x="16565033" y="5999692"/>
          <a:ext cx="781050" cy="525992"/>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0">
          <a:extLst>
            <a:ext uri="{FF2B5EF4-FFF2-40B4-BE49-F238E27FC236}">
              <a16:creationId xmlns:a16="http://schemas.microsoft.com/office/drawing/2014/main" id="{D96AFCB2-E2C4-4748-B3E5-2652CD3EEA4C}"/>
            </a:ext>
          </a:extLst>
        </xdr:cNvPr>
        <xdr:cNvSpPr/>
      </xdr:nvSpPr>
      <xdr:spPr>
        <a:xfrm>
          <a:off x="13847235" y="10033000"/>
          <a:ext cx="781050" cy="6011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BFBD6-BEB2-4008-BB79-8D20FF7B0E8B}">
  <sheetPr>
    <pageSetUpPr fitToPage="1"/>
  </sheetPr>
  <dimension ref="A1:AI49"/>
  <sheetViews>
    <sheetView tabSelected="1" view="pageBreakPreview" zoomScaleNormal="100" zoomScaleSheetLayoutView="100" workbookViewId="0">
      <selection activeCell="Z5" sqref="Z5:AI5"/>
    </sheetView>
  </sheetViews>
  <sheetFormatPr defaultColWidth="2.625" defaultRowHeight="15.2" customHeight="1" x14ac:dyDescent="0.4"/>
  <cols>
    <col min="1" max="35" width="2.5" style="242" customWidth="1"/>
    <col min="36" max="256" width="2.625" style="242"/>
    <col min="257" max="257" width="3.125" style="242" customWidth="1"/>
    <col min="258" max="512" width="2.625" style="242"/>
    <col min="513" max="513" width="3.125" style="242" customWidth="1"/>
    <col min="514" max="768" width="2.625" style="242"/>
    <col min="769" max="769" width="3.125" style="242" customWidth="1"/>
    <col min="770" max="1024" width="2.625" style="242"/>
    <col min="1025" max="1025" width="3.125" style="242" customWidth="1"/>
    <col min="1026" max="1280" width="2.625" style="242"/>
    <col min="1281" max="1281" width="3.125" style="242" customWidth="1"/>
    <col min="1282" max="1536" width="2.625" style="242"/>
    <col min="1537" max="1537" width="3.125" style="242" customWidth="1"/>
    <col min="1538" max="1792" width="2.625" style="242"/>
    <col min="1793" max="1793" width="3.125" style="242" customWidth="1"/>
    <col min="1794" max="2048" width="2.625" style="242"/>
    <col min="2049" max="2049" width="3.125" style="242" customWidth="1"/>
    <col min="2050" max="2304" width="2.625" style="242"/>
    <col min="2305" max="2305" width="3.125" style="242" customWidth="1"/>
    <col min="2306" max="2560" width="2.625" style="242"/>
    <col min="2561" max="2561" width="3.125" style="242" customWidth="1"/>
    <col min="2562" max="2816" width="2.625" style="242"/>
    <col min="2817" max="2817" width="3.125" style="242" customWidth="1"/>
    <col min="2818" max="3072" width="2.625" style="242"/>
    <col min="3073" max="3073" width="3.125" style="242" customWidth="1"/>
    <col min="3074" max="3328" width="2.625" style="242"/>
    <col min="3329" max="3329" width="3.125" style="242" customWidth="1"/>
    <col min="3330" max="3584" width="2.625" style="242"/>
    <col min="3585" max="3585" width="3.125" style="242" customWidth="1"/>
    <col min="3586" max="3840" width="2.625" style="242"/>
    <col min="3841" max="3841" width="3.125" style="242" customWidth="1"/>
    <col min="3842" max="4096" width="2.625" style="242"/>
    <col min="4097" max="4097" width="3.125" style="242" customWidth="1"/>
    <col min="4098" max="4352" width="2.625" style="242"/>
    <col min="4353" max="4353" width="3.125" style="242" customWidth="1"/>
    <col min="4354" max="4608" width="2.625" style="242"/>
    <col min="4609" max="4609" width="3.125" style="242" customWidth="1"/>
    <col min="4610" max="4864" width="2.625" style="242"/>
    <col min="4865" max="4865" width="3.125" style="242" customWidth="1"/>
    <col min="4866" max="5120" width="2.625" style="242"/>
    <col min="5121" max="5121" width="3.125" style="242" customWidth="1"/>
    <col min="5122" max="5376" width="2.625" style="242"/>
    <col min="5377" max="5377" width="3.125" style="242" customWidth="1"/>
    <col min="5378" max="5632" width="2.625" style="242"/>
    <col min="5633" max="5633" width="3.125" style="242" customWidth="1"/>
    <col min="5634" max="5888" width="2.625" style="242"/>
    <col min="5889" max="5889" width="3.125" style="242" customWidth="1"/>
    <col min="5890" max="6144" width="2.625" style="242"/>
    <col min="6145" max="6145" width="3.125" style="242" customWidth="1"/>
    <col min="6146" max="6400" width="2.625" style="242"/>
    <col min="6401" max="6401" width="3.125" style="242" customWidth="1"/>
    <col min="6402" max="6656" width="2.625" style="242"/>
    <col min="6657" max="6657" width="3.125" style="242" customWidth="1"/>
    <col min="6658" max="6912" width="2.625" style="242"/>
    <col min="6913" max="6913" width="3.125" style="242" customWidth="1"/>
    <col min="6914" max="7168" width="2.625" style="242"/>
    <col min="7169" max="7169" width="3.125" style="242" customWidth="1"/>
    <col min="7170" max="7424" width="2.625" style="242"/>
    <col min="7425" max="7425" width="3.125" style="242" customWidth="1"/>
    <col min="7426" max="7680" width="2.625" style="242"/>
    <col min="7681" max="7681" width="3.125" style="242" customWidth="1"/>
    <col min="7682" max="7936" width="2.625" style="242"/>
    <col min="7937" max="7937" width="3.125" style="242" customWidth="1"/>
    <col min="7938" max="8192" width="2.625" style="242"/>
    <col min="8193" max="8193" width="3.125" style="242" customWidth="1"/>
    <col min="8194" max="8448" width="2.625" style="242"/>
    <col min="8449" max="8449" width="3.125" style="242" customWidth="1"/>
    <col min="8450" max="8704" width="2.625" style="242"/>
    <col min="8705" max="8705" width="3.125" style="242" customWidth="1"/>
    <col min="8706" max="8960" width="2.625" style="242"/>
    <col min="8961" max="8961" width="3.125" style="242" customWidth="1"/>
    <col min="8962" max="9216" width="2.625" style="242"/>
    <col min="9217" max="9217" width="3.125" style="242" customWidth="1"/>
    <col min="9218" max="9472" width="2.625" style="242"/>
    <col min="9473" max="9473" width="3.125" style="242" customWidth="1"/>
    <col min="9474" max="9728" width="2.625" style="242"/>
    <col min="9729" max="9729" width="3.125" style="242" customWidth="1"/>
    <col min="9730" max="9984" width="2.625" style="242"/>
    <col min="9985" max="9985" width="3.125" style="242" customWidth="1"/>
    <col min="9986" max="10240" width="2.625" style="242"/>
    <col min="10241" max="10241" width="3.125" style="242" customWidth="1"/>
    <col min="10242" max="10496" width="2.625" style="242"/>
    <col min="10497" max="10497" width="3.125" style="242" customWidth="1"/>
    <col min="10498" max="10752" width="2.625" style="242"/>
    <col min="10753" max="10753" width="3.125" style="242" customWidth="1"/>
    <col min="10754" max="11008" width="2.625" style="242"/>
    <col min="11009" max="11009" width="3.125" style="242" customWidth="1"/>
    <col min="11010" max="11264" width="2.625" style="242"/>
    <col min="11265" max="11265" width="3.125" style="242" customWidth="1"/>
    <col min="11266" max="11520" width="2.625" style="242"/>
    <col min="11521" max="11521" width="3.125" style="242" customWidth="1"/>
    <col min="11522" max="11776" width="2.625" style="242"/>
    <col min="11777" max="11777" width="3.125" style="242" customWidth="1"/>
    <col min="11778" max="12032" width="2.625" style="242"/>
    <col min="12033" max="12033" width="3.125" style="242" customWidth="1"/>
    <col min="12034" max="12288" width="2.625" style="242"/>
    <col min="12289" max="12289" width="3.125" style="242" customWidth="1"/>
    <col min="12290" max="12544" width="2.625" style="242"/>
    <col min="12545" max="12545" width="3.125" style="242" customWidth="1"/>
    <col min="12546" max="12800" width="2.625" style="242"/>
    <col min="12801" max="12801" width="3.125" style="242" customWidth="1"/>
    <col min="12802" max="13056" width="2.625" style="242"/>
    <col min="13057" max="13057" width="3.125" style="242" customWidth="1"/>
    <col min="13058" max="13312" width="2.625" style="242"/>
    <col min="13313" max="13313" width="3.125" style="242" customWidth="1"/>
    <col min="13314" max="13568" width="2.625" style="242"/>
    <col min="13569" max="13569" width="3.125" style="242" customWidth="1"/>
    <col min="13570" max="13824" width="2.625" style="242"/>
    <col min="13825" max="13825" width="3.125" style="242" customWidth="1"/>
    <col min="13826" max="14080" width="2.625" style="242"/>
    <col min="14081" max="14081" width="3.125" style="242" customWidth="1"/>
    <col min="14082" max="14336" width="2.625" style="242"/>
    <col min="14337" max="14337" width="3.125" style="242" customWidth="1"/>
    <col min="14338" max="14592" width="2.625" style="242"/>
    <col min="14593" max="14593" width="3.125" style="242" customWidth="1"/>
    <col min="14594" max="14848" width="2.625" style="242"/>
    <col min="14849" max="14849" width="3.125" style="242" customWidth="1"/>
    <col min="14850" max="15104" width="2.625" style="242"/>
    <col min="15105" max="15105" width="3.125" style="242" customWidth="1"/>
    <col min="15106" max="15360" width="2.625" style="242"/>
    <col min="15361" max="15361" width="3.125" style="242" customWidth="1"/>
    <col min="15362" max="15616" width="2.625" style="242"/>
    <col min="15617" max="15617" width="3.125" style="242" customWidth="1"/>
    <col min="15618" max="15872" width="2.625" style="242"/>
    <col min="15873" max="15873" width="3.125" style="242" customWidth="1"/>
    <col min="15874" max="16128" width="2.625" style="242"/>
    <col min="16129" max="16129" width="3.125" style="242" customWidth="1"/>
    <col min="16130" max="16384" width="2.625" style="242"/>
  </cols>
  <sheetData>
    <row r="1" spans="1:35" ht="10.5" customHeight="1" x14ac:dyDescent="0.4"/>
    <row r="2" spans="1:35" ht="17.25" x14ac:dyDescent="0.4">
      <c r="A2" s="465" t="s">
        <v>293</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row>
    <row r="3" spans="1:35" ht="15.2" customHeight="1" x14ac:dyDescent="0.4">
      <c r="A3" s="466" t="s">
        <v>41</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row>
    <row r="4" spans="1:35" s="277" customFormat="1" ht="15.2" customHeight="1" x14ac:dyDescent="0.4">
      <c r="A4" s="280"/>
      <c r="H4" s="279"/>
      <c r="I4" s="285"/>
      <c r="J4" s="285"/>
      <c r="K4" s="284"/>
      <c r="L4" s="284"/>
      <c r="M4" s="284"/>
      <c r="N4" s="284"/>
      <c r="O4" s="284"/>
      <c r="P4" s="284"/>
      <c r="Q4" s="284"/>
      <c r="R4" s="284"/>
      <c r="S4" s="284"/>
      <c r="T4" s="284"/>
      <c r="U4" s="467" t="s">
        <v>40</v>
      </c>
      <c r="V4" s="467"/>
      <c r="W4" s="467"/>
      <c r="X4" s="467"/>
      <c r="Y4" s="467"/>
      <c r="Z4" s="283">
        <v>3</v>
      </c>
      <c r="AA4" s="282">
        <v>4</v>
      </c>
      <c r="AB4" s="282"/>
      <c r="AC4" s="282"/>
      <c r="AD4" s="282"/>
      <c r="AE4" s="282"/>
      <c r="AF4" s="282"/>
      <c r="AG4" s="282"/>
      <c r="AH4" s="282"/>
      <c r="AI4" s="281"/>
    </row>
    <row r="5" spans="1:35" s="277" customFormat="1" ht="15.2" customHeight="1" x14ac:dyDescent="0.4">
      <c r="A5" s="280"/>
      <c r="H5" s="279"/>
      <c r="I5" s="278"/>
      <c r="J5" s="278"/>
      <c r="L5" s="278"/>
      <c r="M5" s="278"/>
      <c r="N5" s="278"/>
      <c r="O5" s="278"/>
      <c r="P5" s="278"/>
      <c r="Q5" s="278"/>
      <c r="R5" s="278"/>
      <c r="S5" s="278"/>
      <c r="T5" s="278"/>
      <c r="U5" s="467" t="s">
        <v>39</v>
      </c>
      <c r="V5" s="467"/>
      <c r="W5" s="467"/>
      <c r="X5" s="467"/>
      <c r="Y5" s="467"/>
      <c r="Z5" s="468"/>
      <c r="AA5" s="469"/>
      <c r="AB5" s="469"/>
      <c r="AC5" s="469"/>
      <c r="AD5" s="469"/>
      <c r="AE5" s="469"/>
      <c r="AF5" s="469"/>
      <c r="AG5" s="469"/>
      <c r="AH5" s="469"/>
      <c r="AI5" s="470"/>
    </row>
    <row r="6" spans="1:35" ht="15.2" customHeight="1" x14ac:dyDescent="0.4">
      <c r="A6" s="255" t="s">
        <v>38</v>
      </c>
    </row>
    <row r="7" spans="1:35" ht="15.2" customHeight="1" x14ac:dyDescent="0.4">
      <c r="F7" s="276" t="s">
        <v>23</v>
      </c>
      <c r="H7" s="424" t="s">
        <v>292</v>
      </c>
      <c r="I7" s="424"/>
      <c r="J7" s="424"/>
      <c r="K7" s="242" t="s">
        <v>291</v>
      </c>
    </row>
    <row r="8" spans="1:35" ht="12.75" customHeight="1" x14ac:dyDescent="0.4">
      <c r="B8" s="439" t="s">
        <v>36</v>
      </c>
      <c r="C8" s="434"/>
      <c r="D8" s="434"/>
      <c r="E8" s="434"/>
      <c r="F8" s="434"/>
      <c r="G8" s="434"/>
      <c r="H8" s="440"/>
      <c r="I8" s="440"/>
      <c r="J8" s="440"/>
      <c r="K8" s="440"/>
      <c r="L8" s="440"/>
      <c r="M8" s="440"/>
      <c r="N8" s="440"/>
      <c r="O8" s="440"/>
      <c r="P8" s="440"/>
      <c r="Q8" s="440"/>
      <c r="R8" s="440"/>
      <c r="S8" s="440"/>
      <c r="T8" s="440"/>
      <c r="U8" s="440"/>
      <c r="V8" s="440"/>
      <c r="W8" s="440"/>
      <c r="X8" s="440"/>
      <c r="Y8" s="440"/>
      <c r="Z8" s="441"/>
      <c r="AA8" s="446"/>
      <c r="AB8" s="431"/>
      <c r="AC8" s="431"/>
      <c r="AD8" s="431"/>
      <c r="AE8" s="431"/>
      <c r="AF8" s="431"/>
      <c r="AG8" s="423" t="s">
        <v>32</v>
      </c>
      <c r="AH8" s="423"/>
      <c r="AI8" s="463"/>
    </row>
    <row r="9" spans="1:35" ht="12.75" customHeight="1" x14ac:dyDescent="0.4">
      <c r="B9" s="442"/>
      <c r="C9" s="443"/>
      <c r="D9" s="443"/>
      <c r="E9" s="443"/>
      <c r="F9" s="443"/>
      <c r="G9" s="443"/>
      <c r="H9" s="444"/>
      <c r="I9" s="444"/>
      <c r="J9" s="444"/>
      <c r="K9" s="444"/>
      <c r="L9" s="444"/>
      <c r="M9" s="444"/>
      <c r="N9" s="444"/>
      <c r="O9" s="444"/>
      <c r="P9" s="444"/>
      <c r="Q9" s="444"/>
      <c r="R9" s="444"/>
      <c r="S9" s="444"/>
      <c r="T9" s="444"/>
      <c r="U9" s="444"/>
      <c r="V9" s="444"/>
      <c r="W9" s="444"/>
      <c r="X9" s="444"/>
      <c r="Y9" s="444"/>
      <c r="Z9" s="445"/>
      <c r="AA9" s="448"/>
      <c r="AB9" s="449"/>
      <c r="AC9" s="449"/>
      <c r="AD9" s="449"/>
      <c r="AE9" s="449"/>
      <c r="AF9" s="449"/>
      <c r="AG9" s="424"/>
      <c r="AH9" s="424"/>
      <c r="AI9" s="464"/>
    </row>
    <row r="10" spans="1:35" ht="12.75" customHeight="1" x14ac:dyDescent="0.4">
      <c r="B10" s="439" t="s">
        <v>35</v>
      </c>
      <c r="C10" s="434"/>
      <c r="D10" s="434"/>
      <c r="E10" s="434"/>
      <c r="F10" s="434"/>
      <c r="G10" s="434"/>
      <c r="H10" s="440"/>
      <c r="I10" s="440"/>
      <c r="J10" s="440"/>
      <c r="K10" s="440"/>
      <c r="L10" s="440"/>
      <c r="M10" s="440"/>
      <c r="N10" s="440"/>
      <c r="O10" s="440"/>
      <c r="P10" s="440"/>
      <c r="Q10" s="440"/>
      <c r="R10" s="440"/>
      <c r="S10" s="440"/>
      <c r="T10" s="440"/>
      <c r="U10" s="440"/>
      <c r="V10" s="440"/>
      <c r="W10" s="440"/>
      <c r="X10" s="440"/>
      <c r="Y10" s="440"/>
      <c r="Z10" s="441"/>
      <c r="AA10" s="446"/>
      <c r="AB10" s="431"/>
      <c r="AC10" s="431"/>
      <c r="AD10" s="431"/>
      <c r="AE10" s="431"/>
      <c r="AF10" s="431"/>
      <c r="AG10" s="423" t="s">
        <v>32</v>
      </c>
      <c r="AH10" s="423"/>
      <c r="AI10" s="463"/>
    </row>
    <row r="11" spans="1:35" ht="12.75" customHeight="1" x14ac:dyDescent="0.4">
      <c r="B11" s="442"/>
      <c r="C11" s="443"/>
      <c r="D11" s="443"/>
      <c r="E11" s="443"/>
      <c r="F11" s="443"/>
      <c r="G11" s="443"/>
      <c r="H11" s="444"/>
      <c r="I11" s="444"/>
      <c r="J11" s="444"/>
      <c r="K11" s="444"/>
      <c r="L11" s="444"/>
      <c r="M11" s="444"/>
      <c r="N11" s="444"/>
      <c r="O11" s="444"/>
      <c r="P11" s="444"/>
      <c r="Q11" s="444"/>
      <c r="R11" s="444"/>
      <c r="S11" s="444"/>
      <c r="T11" s="444"/>
      <c r="U11" s="444"/>
      <c r="V11" s="444"/>
      <c r="W11" s="444"/>
      <c r="X11" s="444"/>
      <c r="Y11" s="444"/>
      <c r="Z11" s="445"/>
      <c r="AA11" s="448"/>
      <c r="AB11" s="449"/>
      <c r="AC11" s="449"/>
      <c r="AD11" s="449"/>
      <c r="AE11" s="449"/>
      <c r="AF11" s="449"/>
      <c r="AG11" s="424"/>
      <c r="AH11" s="424"/>
      <c r="AI11" s="464"/>
    </row>
    <row r="12" spans="1:35" ht="12.75" customHeight="1" x14ac:dyDescent="0.4">
      <c r="B12" s="439" t="s">
        <v>34</v>
      </c>
      <c r="C12" s="434"/>
      <c r="D12" s="434"/>
      <c r="E12" s="434"/>
      <c r="F12" s="434"/>
      <c r="G12" s="434"/>
      <c r="H12" s="440"/>
      <c r="I12" s="440"/>
      <c r="J12" s="440"/>
      <c r="K12" s="440"/>
      <c r="L12" s="440"/>
      <c r="M12" s="440"/>
      <c r="N12" s="440"/>
      <c r="O12" s="440"/>
      <c r="P12" s="440"/>
      <c r="Q12" s="440"/>
      <c r="R12" s="440"/>
      <c r="S12" s="440"/>
      <c r="T12" s="440"/>
      <c r="U12" s="440"/>
      <c r="V12" s="440"/>
      <c r="W12" s="440"/>
      <c r="X12" s="440"/>
      <c r="Y12" s="440"/>
      <c r="Z12" s="441"/>
      <c r="AA12" s="446"/>
      <c r="AB12" s="431"/>
      <c r="AC12" s="431"/>
      <c r="AD12" s="431"/>
      <c r="AE12" s="431"/>
      <c r="AF12" s="431"/>
      <c r="AG12" s="423" t="s">
        <v>32</v>
      </c>
      <c r="AH12" s="423"/>
      <c r="AI12" s="463"/>
    </row>
    <row r="13" spans="1:35" ht="12.75" customHeight="1" x14ac:dyDescent="0.4">
      <c r="B13" s="442"/>
      <c r="C13" s="443"/>
      <c r="D13" s="443"/>
      <c r="E13" s="443"/>
      <c r="F13" s="443"/>
      <c r="G13" s="443"/>
      <c r="H13" s="444"/>
      <c r="I13" s="444"/>
      <c r="J13" s="444"/>
      <c r="K13" s="444"/>
      <c r="L13" s="444"/>
      <c r="M13" s="444"/>
      <c r="N13" s="444"/>
      <c r="O13" s="444"/>
      <c r="P13" s="444"/>
      <c r="Q13" s="444"/>
      <c r="R13" s="444"/>
      <c r="S13" s="444"/>
      <c r="T13" s="444"/>
      <c r="U13" s="444"/>
      <c r="V13" s="444"/>
      <c r="W13" s="444"/>
      <c r="X13" s="444"/>
      <c r="Y13" s="444"/>
      <c r="Z13" s="445"/>
      <c r="AA13" s="448"/>
      <c r="AB13" s="449"/>
      <c r="AC13" s="449"/>
      <c r="AD13" s="449"/>
      <c r="AE13" s="449"/>
      <c r="AF13" s="449"/>
      <c r="AG13" s="424"/>
      <c r="AH13" s="424"/>
      <c r="AI13" s="464"/>
    </row>
    <row r="14" spans="1:35" ht="12.75" customHeight="1" x14ac:dyDescent="0.4">
      <c r="B14" s="439" t="s">
        <v>33</v>
      </c>
      <c r="C14" s="434"/>
      <c r="D14" s="434"/>
      <c r="E14" s="434"/>
      <c r="F14" s="434"/>
      <c r="G14" s="434"/>
      <c r="H14" s="440"/>
      <c r="I14" s="440"/>
      <c r="J14" s="440"/>
      <c r="K14" s="440"/>
      <c r="L14" s="440"/>
      <c r="M14" s="440"/>
      <c r="N14" s="440"/>
      <c r="O14" s="440"/>
      <c r="P14" s="440"/>
      <c r="Q14" s="440"/>
      <c r="R14" s="440"/>
      <c r="S14" s="440"/>
      <c r="T14" s="440"/>
      <c r="U14" s="440"/>
      <c r="V14" s="440"/>
      <c r="W14" s="440"/>
      <c r="X14" s="440"/>
      <c r="Y14" s="440"/>
      <c r="Z14" s="441"/>
      <c r="AA14" s="446"/>
      <c r="AB14" s="431"/>
      <c r="AC14" s="431"/>
      <c r="AD14" s="431"/>
      <c r="AE14" s="431"/>
      <c r="AF14" s="431"/>
      <c r="AG14" s="423" t="s">
        <v>32</v>
      </c>
      <c r="AH14" s="423"/>
      <c r="AI14" s="463"/>
    </row>
    <row r="15" spans="1:35" ht="12.75" customHeight="1" x14ac:dyDescent="0.4">
      <c r="B15" s="442"/>
      <c r="C15" s="443"/>
      <c r="D15" s="443"/>
      <c r="E15" s="443"/>
      <c r="F15" s="443"/>
      <c r="G15" s="443"/>
      <c r="H15" s="444"/>
      <c r="I15" s="444"/>
      <c r="J15" s="444"/>
      <c r="K15" s="444"/>
      <c r="L15" s="444"/>
      <c r="M15" s="444"/>
      <c r="N15" s="444"/>
      <c r="O15" s="444"/>
      <c r="P15" s="444"/>
      <c r="Q15" s="444"/>
      <c r="R15" s="444"/>
      <c r="S15" s="444"/>
      <c r="T15" s="444"/>
      <c r="U15" s="444"/>
      <c r="V15" s="444"/>
      <c r="W15" s="444"/>
      <c r="X15" s="444"/>
      <c r="Y15" s="444"/>
      <c r="Z15" s="445"/>
      <c r="AA15" s="448"/>
      <c r="AB15" s="449"/>
      <c r="AC15" s="449"/>
      <c r="AD15" s="449"/>
      <c r="AE15" s="449"/>
      <c r="AF15" s="449"/>
      <c r="AG15" s="424"/>
      <c r="AH15" s="424"/>
      <c r="AI15" s="464"/>
    </row>
    <row r="16" spans="1:35" ht="12.75" customHeight="1" x14ac:dyDescent="0.4">
      <c r="B16" s="439" t="s">
        <v>31</v>
      </c>
      <c r="C16" s="434"/>
      <c r="D16" s="434"/>
      <c r="E16" s="434"/>
      <c r="F16" s="434"/>
      <c r="G16" s="434"/>
      <c r="H16" s="440"/>
      <c r="I16" s="440"/>
      <c r="J16" s="440"/>
      <c r="K16" s="440"/>
      <c r="L16" s="440"/>
      <c r="M16" s="440"/>
      <c r="N16" s="440"/>
      <c r="O16" s="440"/>
      <c r="P16" s="440"/>
      <c r="Q16" s="440"/>
      <c r="R16" s="440"/>
      <c r="S16" s="440"/>
      <c r="T16" s="440"/>
      <c r="U16" s="440"/>
      <c r="V16" s="440"/>
      <c r="W16" s="440"/>
      <c r="X16" s="440"/>
      <c r="Y16" s="440"/>
      <c r="Z16" s="441"/>
      <c r="AA16" s="446"/>
      <c r="AB16" s="431"/>
      <c r="AC16" s="431"/>
      <c r="AD16" s="431"/>
      <c r="AE16" s="431"/>
      <c r="AF16" s="431"/>
      <c r="AG16" s="431"/>
      <c r="AH16" s="431"/>
      <c r="AI16" s="447"/>
    </row>
    <row r="17" spans="1:35" ht="12.75" customHeight="1" x14ac:dyDescent="0.4">
      <c r="B17" s="442"/>
      <c r="C17" s="443"/>
      <c r="D17" s="443"/>
      <c r="E17" s="443"/>
      <c r="F17" s="443"/>
      <c r="G17" s="443"/>
      <c r="H17" s="444"/>
      <c r="I17" s="444"/>
      <c r="J17" s="444"/>
      <c r="K17" s="444"/>
      <c r="L17" s="444"/>
      <c r="M17" s="444"/>
      <c r="N17" s="444"/>
      <c r="O17" s="444"/>
      <c r="P17" s="444"/>
      <c r="Q17" s="444"/>
      <c r="R17" s="444"/>
      <c r="S17" s="444"/>
      <c r="T17" s="444"/>
      <c r="U17" s="444"/>
      <c r="V17" s="444"/>
      <c r="W17" s="444"/>
      <c r="X17" s="444"/>
      <c r="Y17" s="444"/>
      <c r="Z17" s="445"/>
      <c r="AA17" s="448"/>
      <c r="AB17" s="449"/>
      <c r="AC17" s="449"/>
      <c r="AD17" s="449"/>
      <c r="AE17" s="449"/>
      <c r="AF17" s="449"/>
      <c r="AG17" s="449"/>
      <c r="AH17" s="449"/>
      <c r="AI17" s="450"/>
    </row>
    <row r="18" spans="1:35" ht="55.5" customHeight="1" x14ac:dyDescent="0.4">
      <c r="A18" s="275" t="s">
        <v>30</v>
      </c>
      <c r="B18" s="451" t="s">
        <v>290</v>
      </c>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row>
    <row r="19" spans="1:35" ht="15.2" customHeight="1" x14ac:dyDescent="0.4">
      <c r="B19" s="248" t="s">
        <v>28</v>
      </c>
    </row>
    <row r="20" spans="1:35" ht="15.2" customHeight="1" x14ac:dyDescent="0.4">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row>
    <row r="21" spans="1:35" ht="15.2" customHeight="1" x14ac:dyDescent="0.4">
      <c r="A21" s="255" t="s">
        <v>27</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row>
    <row r="22" spans="1:35" ht="15.2" customHeight="1" x14ac:dyDescent="0.4">
      <c r="B22" s="254" t="s">
        <v>26</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row>
    <row r="23" spans="1:35" ht="15.2" customHeight="1" x14ac:dyDescent="0.4">
      <c r="B23" s="453"/>
      <c r="C23" s="454"/>
      <c r="D23" s="454"/>
      <c r="E23" s="454"/>
      <c r="F23" s="454"/>
      <c r="G23" s="454"/>
      <c r="H23" s="454"/>
      <c r="I23" s="454"/>
      <c r="J23" s="454"/>
      <c r="K23" s="454"/>
      <c r="L23" s="454"/>
      <c r="M23" s="454"/>
      <c r="N23" s="454"/>
      <c r="O23" s="454"/>
      <c r="P23" s="454"/>
      <c r="Q23" s="454"/>
      <c r="R23" s="455"/>
      <c r="S23" s="459" t="s">
        <v>23</v>
      </c>
      <c r="T23" s="461"/>
      <c r="U23" s="395" t="s">
        <v>25</v>
      </c>
      <c r="V23" s="395"/>
      <c r="W23" s="395"/>
      <c r="X23" s="395"/>
      <c r="Y23" s="395"/>
      <c r="Z23" s="431" t="s">
        <v>23</v>
      </c>
      <c r="AA23" s="421"/>
      <c r="AB23" s="434" t="s">
        <v>24</v>
      </c>
      <c r="AC23" s="434"/>
      <c r="AD23" s="434"/>
      <c r="AE23" s="431" t="s">
        <v>23</v>
      </c>
      <c r="AF23" s="421"/>
      <c r="AG23" s="434" t="s">
        <v>22</v>
      </c>
      <c r="AH23" s="434"/>
      <c r="AI23" s="270"/>
    </row>
    <row r="24" spans="1:35" ht="15.2" customHeight="1" x14ac:dyDescent="0.4">
      <c r="B24" s="456"/>
      <c r="C24" s="457"/>
      <c r="D24" s="457"/>
      <c r="E24" s="457"/>
      <c r="F24" s="457"/>
      <c r="G24" s="457"/>
      <c r="H24" s="457"/>
      <c r="I24" s="457"/>
      <c r="J24" s="457"/>
      <c r="K24" s="457"/>
      <c r="L24" s="457"/>
      <c r="M24" s="457"/>
      <c r="N24" s="457"/>
      <c r="O24" s="457"/>
      <c r="P24" s="457"/>
      <c r="Q24" s="457"/>
      <c r="R24" s="458"/>
      <c r="S24" s="460"/>
      <c r="T24" s="462"/>
      <c r="U24" s="437"/>
      <c r="V24" s="437"/>
      <c r="W24" s="437"/>
      <c r="X24" s="437"/>
      <c r="Y24" s="437"/>
      <c r="Z24" s="432"/>
      <c r="AA24" s="433"/>
      <c r="AB24" s="435"/>
      <c r="AC24" s="435"/>
      <c r="AD24" s="435"/>
      <c r="AE24" s="432"/>
      <c r="AF24" s="433"/>
      <c r="AG24" s="435"/>
      <c r="AH24" s="435"/>
      <c r="AI24" s="266"/>
    </row>
    <row r="25" spans="1:35" ht="15.2" customHeight="1" x14ac:dyDescent="0.4">
      <c r="B25" s="399" t="s">
        <v>289</v>
      </c>
      <c r="C25" s="399"/>
      <c r="D25" s="408" t="s">
        <v>20</v>
      </c>
      <c r="E25" s="395"/>
      <c r="F25" s="395"/>
      <c r="G25" s="395"/>
      <c r="H25" s="395"/>
      <c r="I25" s="395"/>
      <c r="J25" s="395"/>
      <c r="K25" s="395"/>
      <c r="L25" s="395"/>
      <c r="M25" s="395"/>
      <c r="N25" s="395"/>
      <c r="O25" s="395"/>
      <c r="P25" s="395"/>
      <c r="Q25" s="395"/>
      <c r="R25" s="400"/>
      <c r="S25" s="388"/>
      <c r="T25" s="389"/>
      <c r="U25" s="389"/>
      <c r="V25" s="389"/>
      <c r="W25" s="389"/>
      <c r="X25" s="272"/>
      <c r="Y25" s="272"/>
      <c r="Z25" s="271"/>
      <c r="AA25" s="271"/>
      <c r="AB25" s="271"/>
      <c r="AC25" s="271"/>
      <c r="AD25" s="421"/>
      <c r="AE25" s="421"/>
      <c r="AF25" s="421"/>
      <c r="AG25" s="423" t="s">
        <v>14</v>
      </c>
      <c r="AH25" s="271"/>
      <c r="AI25" s="270"/>
    </row>
    <row r="26" spans="1:35" ht="15.2" customHeight="1" x14ac:dyDescent="0.4">
      <c r="B26" s="399"/>
      <c r="C26" s="399"/>
      <c r="D26" s="436"/>
      <c r="E26" s="437"/>
      <c r="F26" s="437"/>
      <c r="G26" s="437"/>
      <c r="H26" s="437"/>
      <c r="I26" s="437"/>
      <c r="J26" s="437"/>
      <c r="K26" s="437"/>
      <c r="L26" s="437"/>
      <c r="M26" s="437"/>
      <c r="N26" s="437"/>
      <c r="O26" s="437"/>
      <c r="P26" s="437"/>
      <c r="Q26" s="437"/>
      <c r="R26" s="438"/>
      <c r="S26" s="390"/>
      <c r="T26" s="391"/>
      <c r="U26" s="391"/>
      <c r="V26" s="391"/>
      <c r="W26" s="391"/>
      <c r="X26" s="268"/>
      <c r="Y26" s="268"/>
      <c r="Z26" s="267"/>
      <c r="AA26" s="267"/>
      <c r="AB26" s="267"/>
      <c r="AC26" s="267"/>
      <c r="AD26" s="422"/>
      <c r="AE26" s="422"/>
      <c r="AF26" s="422"/>
      <c r="AG26" s="424"/>
      <c r="AH26" s="267"/>
      <c r="AI26" s="266"/>
    </row>
    <row r="27" spans="1:35" ht="15.2" customHeight="1" x14ac:dyDescent="0.4">
      <c r="B27" s="399"/>
      <c r="C27" s="399"/>
      <c r="D27" s="273"/>
      <c r="E27" s="402" t="s">
        <v>288</v>
      </c>
      <c r="F27" s="403"/>
      <c r="G27" s="403"/>
      <c r="H27" s="403"/>
      <c r="I27" s="403"/>
      <c r="J27" s="403"/>
      <c r="K27" s="403"/>
      <c r="L27" s="403"/>
      <c r="M27" s="403"/>
      <c r="N27" s="403"/>
      <c r="O27" s="403"/>
      <c r="P27" s="403"/>
      <c r="Q27" s="403"/>
      <c r="R27" s="404"/>
      <c r="S27" s="388"/>
      <c r="T27" s="389"/>
      <c r="U27" s="389"/>
      <c r="V27" s="389"/>
      <c r="W27" s="389"/>
      <c r="X27" s="272"/>
      <c r="Y27" s="272"/>
      <c r="Z27" s="271"/>
      <c r="AA27" s="271"/>
      <c r="AB27" s="271"/>
      <c r="AC27" s="271"/>
      <c r="AD27" s="421"/>
      <c r="AE27" s="421"/>
      <c r="AF27" s="421"/>
      <c r="AG27" s="423" t="s">
        <v>14</v>
      </c>
      <c r="AH27" s="271"/>
      <c r="AI27" s="270"/>
    </row>
    <row r="28" spans="1:35" ht="15.2" customHeight="1" thickBot="1" x14ac:dyDescent="0.45">
      <c r="B28" s="399"/>
      <c r="C28" s="399"/>
      <c r="D28" s="269"/>
      <c r="E28" s="405"/>
      <c r="F28" s="406"/>
      <c r="G28" s="406"/>
      <c r="H28" s="406"/>
      <c r="I28" s="406"/>
      <c r="J28" s="406"/>
      <c r="K28" s="406"/>
      <c r="L28" s="406"/>
      <c r="M28" s="406"/>
      <c r="N28" s="406"/>
      <c r="O28" s="406"/>
      <c r="P28" s="406"/>
      <c r="Q28" s="406"/>
      <c r="R28" s="407"/>
      <c r="S28" s="390"/>
      <c r="T28" s="391"/>
      <c r="U28" s="391"/>
      <c r="V28" s="391"/>
      <c r="W28" s="391"/>
      <c r="X28" s="268"/>
      <c r="Y28" s="268"/>
      <c r="Z28" s="267"/>
      <c r="AA28" s="267"/>
      <c r="AB28" s="267"/>
      <c r="AC28" s="267"/>
      <c r="AD28" s="422"/>
      <c r="AE28" s="422"/>
      <c r="AF28" s="422"/>
      <c r="AG28" s="424"/>
      <c r="AH28" s="267"/>
      <c r="AI28" s="266"/>
    </row>
    <row r="29" spans="1:35" ht="15.2" customHeight="1" x14ac:dyDescent="0.4">
      <c r="B29" s="399"/>
      <c r="C29" s="399"/>
      <c r="D29" s="395" t="s">
        <v>18</v>
      </c>
      <c r="E29" s="395"/>
      <c r="F29" s="395"/>
      <c r="G29" s="395"/>
      <c r="H29" s="395"/>
      <c r="I29" s="395"/>
      <c r="J29" s="395"/>
      <c r="K29" s="395"/>
      <c r="L29" s="395"/>
      <c r="M29" s="395"/>
      <c r="N29" s="395"/>
      <c r="O29" s="395"/>
      <c r="P29" s="395"/>
      <c r="Q29" s="395"/>
      <c r="R29" s="396"/>
      <c r="S29" s="265"/>
      <c r="T29" s="264"/>
      <c r="U29" s="264"/>
      <c r="V29" s="264"/>
      <c r="W29" s="264"/>
      <c r="X29" s="264"/>
      <c r="Y29" s="264"/>
      <c r="Z29" s="263"/>
      <c r="AA29" s="425"/>
      <c r="AB29" s="425"/>
      <c r="AC29" s="425"/>
      <c r="AD29" s="427" t="s">
        <v>285</v>
      </c>
      <c r="AE29" s="427"/>
      <c r="AF29" s="427"/>
      <c r="AG29" s="427"/>
      <c r="AH29" s="427"/>
      <c r="AI29" s="428"/>
    </row>
    <row r="30" spans="1:35" ht="15.2" customHeight="1" thickBot="1" x14ac:dyDescent="0.45">
      <c r="B30" s="399"/>
      <c r="C30" s="399"/>
      <c r="D30" s="397"/>
      <c r="E30" s="397"/>
      <c r="F30" s="397"/>
      <c r="G30" s="397"/>
      <c r="H30" s="397"/>
      <c r="I30" s="397"/>
      <c r="J30" s="397"/>
      <c r="K30" s="397"/>
      <c r="L30" s="397"/>
      <c r="M30" s="397"/>
      <c r="N30" s="397"/>
      <c r="O30" s="397"/>
      <c r="P30" s="397"/>
      <c r="Q30" s="397"/>
      <c r="R30" s="398"/>
      <c r="S30" s="262"/>
      <c r="T30" s="261"/>
      <c r="U30" s="261"/>
      <c r="V30" s="261"/>
      <c r="W30" s="261"/>
      <c r="X30" s="261"/>
      <c r="Y30" s="261"/>
      <c r="Z30" s="260"/>
      <c r="AA30" s="426"/>
      <c r="AB30" s="426"/>
      <c r="AC30" s="426"/>
      <c r="AD30" s="429"/>
      <c r="AE30" s="429"/>
      <c r="AF30" s="429"/>
      <c r="AG30" s="429"/>
      <c r="AH30" s="429"/>
      <c r="AI30" s="430"/>
    </row>
    <row r="31" spans="1:35" ht="15.2" customHeight="1" x14ac:dyDescent="0.4">
      <c r="B31" s="410" t="s">
        <v>287</v>
      </c>
      <c r="C31" s="411"/>
      <c r="D31" s="274"/>
      <c r="E31" s="395" t="s">
        <v>16</v>
      </c>
      <c r="F31" s="395"/>
      <c r="G31" s="395"/>
      <c r="H31" s="395"/>
      <c r="I31" s="395"/>
      <c r="J31" s="395"/>
      <c r="K31" s="395"/>
      <c r="L31" s="395"/>
      <c r="M31" s="395"/>
      <c r="N31" s="395"/>
      <c r="O31" s="395"/>
      <c r="P31" s="395"/>
      <c r="Q31" s="395"/>
      <c r="R31" s="400"/>
      <c r="S31" s="388"/>
      <c r="T31" s="389"/>
      <c r="U31" s="389"/>
      <c r="V31" s="389"/>
      <c r="W31" s="389"/>
      <c r="X31" s="272"/>
      <c r="Y31" s="272"/>
      <c r="Z31" s="271"/>
      <c r="AA31" s="271"/>
      <c r="AB31" s="271"/>
      <c r="AC31" s="271"/>
      <c r="AD31" s="421"/>
      <c r="AE31" s="421"/>
      <c r="AF31" s="421"/>
      <c r="AG31" s="423" t="s">
        <v>14</v>
      </c>
      <c r="AH31" s="271"/>
      <c r="AI31" s="270"/>
    </row>
    <row r="32" spans="1:35" ht="15.2" customHeight="1" x14ac:dyDescent="0.4">
      <c r="B32" s="412"/>
      <c r="C32" s="413"/>
      <c r="D32" s="273"/>
      <c r="E32" s="397"/>
      <c r="F32" s="397"/>
      <c r="G32" s="397"/>
      <c r="H32" s="397"/>
      <c r="I32" s="397"/>
      <c r="J32" s="397"/>
      <c r="K32" s="397"/>
      <c r="L32" s="397"/>
      <c r="M32" s="397"/>
      <c r="N32" s="397"/>
      <c r="O32" s="397"/>
      <c r="P32" s="397"/>
      <c r="Q32" s="397"/>
      <c r="R32" s="401"/>
      <c r="S32" s="390"/>
      <c r="T32" s="391"/>
      <c r="U32" s="391"/>
      <c r="V32" s="391"/>
      <c r="W32" s="391"/>
      <c r="X32" s="268"/>
      <c r="Y32" s="268"/>
      <c r="Z32" s="267"/>
      <c r="AA32" s="267"/>
      <c r="AB32" s="267"/>
      <c r="AC32" s="267"/>
      <c r="AD32" s="422"/>
      <c r="AE32" s="422"/>
      <c r="AF32" s="422"/>
      <c r="AG32" s="424"/>
      <c r="AH32" s="267"/>
      <c r="AI32" s="266"/>
    </row>
    <row r="33" spans="1:35" ht="15.2" customHeight="1" x14ac:dyDescent="0.4">
      <c r="B33" s="412"/>
      <c r="C33" s="413"/>
      <c r="D33" s="273"/>
      <c r="E33" s="402" t="s">
        <v>286</v>
      </c>
      <c r="F33" s="403"/>
      <c r="G33" s="403"/>
      <c r="H33" s="403"/>
      <c r="I33" s="403"/>
      <c r="J33" s="403"/>
      <c r="K33" s="403"/>
      <c r="L33" s="403"/>
      <c r="M33" s="403"/>
      <c r="N33" s="403"/>
      <c r="O33" s="403"/>
      <c r="P33" s="403"/>
      <c r="Q33" s="403"/>
      <c r="R33" s="404"/>
      <c r="S33" s="388"/>
      <c r="T33" s="389"/>
      <c r="U33" s="389"/>
      <c r="V33" s="389"/>
      <c r="W33" s="389"/>
      <c r="X33" s="272"/>
      <c r="Y33" s="272"/>
      <c r="Z33" s="271"/>
      <c r="AA33" s="271"/>
      <c r="AB33" s="271"/>
      <c r="AC33" s="271"/>
      <c r="AD33" s="421"/>
      <c r="AE33" s="421"/>
      <c r="AF33" s="421"/>
      <c r="AG33" s="423" t="s">
        <v>14</v>
      </c>
      <c r="AH33" s="271"/>
      <c r="AI33" s="270"/>
    </row>
    <row r="34" spans="1:35" ht="15.2" customHeight="1" thickBot="1" x14ac:dyDescent="0.45">
      <c r="B34" s="412"/>
      <c r="C34" s="413"/>
      <c r="D34" s="269"/>
      <c r="E34" s="405"/>
      <c r="F34" s="406"/>
      <c r="G34" s="406"/>
      <c r="H34" s="406"/>
      <c r="I34" s="406"/>
      <c r="J34" s="406"/>
      <c r="K34" s="406"/>
      <c r="L34" s="406"/>
      <c r="M34" s="406"/>
      <c r="N34" s="406"/>
      <c r="O34" s="406"/>
      <c r="P34" s="406"/>
      <c r="Q34" s="406"/>
      <c r="R34" s="407"/>
      <c r="S34" s="390"/>
      <c r="T34" s="391"/>
      <c r="U34" s="391"/>
      <c r="V34" s="391"/>
      <c r="W34" s="391"/>
      <c r="X34" s="268"/>
      <c r="Y34" s="268"/>
      <c r="Z34" s="267"/>
      <c r="AA34" s="267"/>
      <c r="AB34" s="267"/>
      <c r="AC34" s="267"/>
      <c r="AD34" s="422"/>
      <c r="AE34" s="422"/>
      <c r="AF34" s="422"/>
      <c r="AG34" s="424"/>
      <c r="AH34" s="267"/>
      <c r="AI34" s="266"/>
    </row>
    <row r="35" spans="1:35" ht="15.2" customHeight="1" x14ac:dyDescent="0.4">
      <c r="B35" s="412"/>
      <c r="C35" s="413"/>
      <c r="D35" s="408" t="s">
        <v>13</v>
      </c>
      <c r="E35" s="395"/>
      <c r="F35" s="395"/>
      <c r="G35" s="395"/>
      <c r="H35" s="395"/>
      <c r="I35" s="395"/>
      <c r="J35" s="395"/>
      <c r="K35" s="395"/>
      <c r="L35" s="395"/>
      <c r="M35" s="395"/>
      <c r="N35" s="395"/>
      <c r="O35" s="395"/>
      <c r="P35" s="395"/>
      <c r="Q35" s="395"/>
      <c r="R35" s="396"/>
      <c r="S35" s="265"/>
      <c r="T35" s="264"/>
      <c r="U35" s="264"/>
      <c r="V35" s="264"/>
      <c r="W35" s="264"/>
      <c r="X35" s="264"/>
      <c r="Y35" s="264"/>
      <c r="Z35" s="263"/>
      <c r="AA35" s="425"/>
      <c r="AB35" s="425"/>
      <c r="AC35" s="425"/>
      <c r="AD35" s="427" t="s">
        <v>285</v>
      </c>
      <c r="AE35" s="427"/>
      <c r="AF35" s="427"/>
      <c r="AG35" s="427"/>
      <c r="AH35" s="427"/>
      <c r="AI35" s="428"/>
    </row>
    <row r="36" spans="1:35" ht="15.2" customHeight="1" thickBot="1" x14ac:dyDescent="0.45">
      <c r="B36" s="414"/>
      <c r="C36" s="415"/>
      <c r="D36" s="409"/>
      <c r="E36" s="397"/>
      <c r="F36" s="397"/>
      <c r="G36" s="397"/>
      <c r="H36" s="397"/>
      <c r="I36" s="397"/>
      <c r="J36" s="397"/>
      <c r="K36" s="397"/>
      <c r="L36" s="397"/>
      <c r="M36" s="397"/>
      <c r="N36" s="397"/>
      <c r="O36" s="397"/>
      <c r="P36" s="397"/>
      <c r="Q36" s="397"/>
      <c r="R36" s="398"/>
      <c r="S36" s="262"/>
      <c r="T36" s="261"/>
      <c r="U36" s="261"/>
      <c r="V36" s="261"/>
      <c r="W36" s="261"/>
      <c r="X36" s="261"/>
      <c r="Y36" s="261"/>
      <c r="Z36" s="260"/>
      <c r="AA36" s="426"/>
      <c r="AB36" s="426"/>
      <c r="AC36" s="426"/>
      <c r="AD36" s="429"/>
      <c r="AE36" s="429"/>
      <c r="AF36" s="429"/>
      <c r="AG36" s="429"/>
      <c r="AH36" s="429"/>
      <c r="AI36" s="430"/>
    </row>
    <row r="37" spans="1:35" ht="15.2" customHeight="1" x14ac:dyDescent="0.4">
      <c r="B37" s="259" t="s">
        <v>11</v>
      </c>
      <c r="C37" s="258"/>
      <c r="D37" s="258"/>
      <c r="E37" s="258"/>
      <c r="F37" s="258"/>
      <c r="G37" s="258"/>
      <c r="H37" s="258"/>
      <c r="I37" s="258"/>
      <c r="J37" s="258"/>
      <c r="K37" s="258"/>
      <c r="L37" s="258"/>
      <c r="M37" s="258"/>
      <c r="N37" s="258"/>
      <c r="O37" s="258"/>
      <c r="P37" s="258"/>
      <c r="Q37" s="258"/>
      <c r="R37" s="258"/>
      <c r="S37" s="254"/>
      <c r="T37" s="254"/>
      <c r="U37" s="254"/>
      <c r="V37" s="254"/>
      <c r="W37" s="254"/>
      <c r="X37" s="254"/>
      <c r="Y37" s="254"/>
      <c r="AA37" s="257"/>
      <c r="AB37" s="257"/>
      <c r="AC37" s="257"/>
      <c r="AD37" s="256"/>
      <c r="AE37" s="256"/>
      <c r="AF37" s="256"/>
      <c r="AG37" s="256"/>
      <c r="AH37" s="256"/>
      <c r="AI37" s="256"/>
    </row>
    <row r="38" spans="1:35" ht="39" customHeight="1" x14ac:dyDescent="0.4">
      <c r="B38" s="416" t="s">
        <v>284</v>
      </c>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row>
    <row r="39" spans="1:35" ht="15.2" customHeight="1" x14ac:dyDescent="0.4">
      <c r="B39" s="242" t="s">
        <v>283</v>
      </c>
    </row>
    <row r="40" spans="1:35" ht="9.75" customHeight="1" x14ac:dyDescent="0.4"/>
    <row r="41" spans="1:35" ht="30" customHeight="1" x14ac:dyDescent="0.4">
      <c r="A41" s="255" t="s">
        <v>282</v>
      </c>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418" t="s">
        <v>7</v>
      </c>
      <c r="Z41" s="419"/>
      <c r="AA41" s="419"/>
      <c r="AB41" s="419"/>
      <c r="AC41" s="419"/>
      <c r="AD41" s="419"/>
      <c r="AE41" s="419"/>
      <c r="AF41" s="419"/>
      <c r="AG41" s="419"/>
      <c r="AH41" s="419"/>
      <c r="AI41" s="420"/>
    </row>
    <row r="42" spans="1:35" ht="15.2" customHeight="1" x14ac:dyDescent="0.4">
      <c r="B42" s="242" t="s">
        <v>5</v>
      </c>
    </row>
    <row r="43" spans="1:35" ht="9" customHeight="1" thickBot="1" x14ac:dyDescent="0.45"/>
    <row r="44" spans="1:35" ht="17.25" customHeight="1" thickTop="1" x14ac:dyDescent="0.4">
      <c r="B44" s="253" t="s">
        <v>4</v>
      </c>
      <c r="C44" s="252"/>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0"/>
    </row>
    <row r="45" spans="1:35" ht="30" customHeight="1" x14ac:dyDescent="0.4">
      <c r="B45" s="392" t="s">
        <v>281</v>
      </c>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4"/>
    </row>
    <row r="46" spans="1:35" ht="17.25" customHeight="1" x14ac:dyDescent="0.4">
      <c r="B46" s="249" t="s">
        <v>280</v>
      </c>
      <c r="C46" s="248"/>
      <c r="AI46" s="247"/>
    </row>
    <row r="47" spans="1:35" ht="42.75" customHeight="1" x14ac:dyDescent="0.4">
      <c r="B47" s="392" t="s">
        <v>279</v>
      </c>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4"/>
    </row>
    <row r="48" spans="1:35" ht="8.25" customHeight="1" thickBot="1" x14ac:dyDescent="0.45">
      <c r="B48" s="246" t="s">
        <v>0</v>
      </c>
      <c r="C48" s="245"/>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3"/>
    </row>
    <row r="49" ht="15.2" customHeight="1" thickTop="1" x14ac:dyDescent="0.4"/>
  </sheetData>
  <mergeCells count="59">
    <mergeCell ref="B8:Z9"/>
    <mergeCell ref="A2:AI2"/>
    <mergeCell ref="A3:AI3"/>
    <mergeCell ref="U4:Y4"/>
    <mergeCell ref="U5:Y5"/>
    <mergeCell ref="Z5:AI5"/>
    <mergeCell ref="AA8:AF9"/>
    <mergeCell ref="AG8:AI9"/>
    <mergeCell ref="H7:J7"/>
    <mergeCell ref="B10:Z11"/>
    <mergeCell ref="B12:Z13"/>
    <mergeCell ref="B14:Z15"/>
    <mergeCell ref="AA10:AF11"/>
    <mergeCell ref="AG10:AI11"/>
    <mergeCell ref="AA12:AF13"/>
    <mergeCell ref="AG12:AI13"/>
    <mergeCell ref="AA14:AF15"/>
    <mergeCell ref="AG14:AI15"/>
    <mergeCell ref="B16:Z17"/>
    <mergeCell ref="AA16:AI17"/>
    <mergeCell ref="B18:AI18"/>
    <mergeCell ref="B23:R24"/>
    <mergeCell ref="S23:S24"/>
    <mergeCell ref="T23:T24"/>
    <mergeCell ref="U23:Y24"/>
    <mergeCell ref="Z23:Z24"/>
    <mergeCell ref="AA23:AA24"/>
    <mergeCell ref="AB23:AD24"/>
    <mergeCell ref="D25:R26"/>
    <mergeCell ref="S25:W26"/>
    <mergeCell ref="AD25:AF26"/>
    <mergeCell ref="AG25:AG26"/>
    <mergeCell ref="S27:W28"/>
    <mergeCell ref="AE23:AE24"/>
    <mergeCell ref="AF23:AF24"/>
    <mergeCell ref="AG23:AH24"/>
    <mergeCell ref="AD31:AF32"/>
    <mergeCell ref="AG31:AG32"/>
    <mergeCell ref="B45:AI45"/>
    <mergeCell ref="AD33:AF34"/>
    <mergeCell ref="AG33:AG34"/>
    <mergeCell ref="AA35:AC36"/>
    <mergeCell ref="AD35:AI36"/>
    <mergeCell ref="S31:W32"/>
    <mergeCell ref="B47:AI47"/>
    <mergeCell ref="D29:R30"/>
    <mergeCell ref="B25:C30"/>
    <mergeCell ref="E31:R32"/>
    <mergeCell ref="E33:R34"/>
    <mergeCell ref="D35:R36"/>
    <mergeCell ref="B31:C36"/>
    <mergeCell ref="B38:AI38"/>
    <mergeCell ref="Y41:AI41"/>
    <mergeCell ref="S33:W34"/>
    <mergeCell ref="AD27:AF28"/>
    <mergeCell ref="AG27:AG28"/>
    <mergeCell ref="E27:R28"/>
    <mergeCell ref="AA29:AC30"/>
    <mergeCell ref="AD29:AI30"/>
  </mergeCells>
  <phoneticPr fontId="4"/>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C29EB-3BE4-4FD2-B425-D36D206BDEC3}">
  <sheetPr>
    <pageSetUpPr fitToPage="1"/>
  </sheetPr>
  <dimension ref="A1:AI50"/>
  <sheetViews>
    <sheetView view="pageBreakPreview" zoomScaleNormal="100" zoomScaleSheetLayoutView="100" workbookViewId="0">
      <selection activeCell="Z5" sqref="Z5:AI5"/>
    </sheetView>
  </sheetViews>
  <sheetFormatPr defaultColWidth="2.625" defaultRowHeight="15.2" customHeight="1" x14ac:dyDescent="0.4"/>
  <cols>
    <col min="1" max="1" width="2.75" style="1" customWidth="1"/>
    <col min="2" max="35" width="2.625" style="1" customWidth="1"/>
    <col min="36" max="16384" width="2.625" style="1"/>
  </cols>
  <sheetData>
    <row r="1" spans="1:35" ht="8.25" customHeight="1" x14ac:dyDescent="0.4"/>
    <row r="2" spans="1:35" ht="17.25" x14ac:dyDescent="0.4">
      <c r="A2" s="383" t="s">
        <v>42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row>
    <row r="3" spans="1:35" ht="15.2" customHeight="1" x14ac:dyDescent="0.4">
      <c r="A3" s="351" t="s">
        <v>41</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row>
    <row r="4" spans="1:35" ht="15.2" customHeight="1" x14ac:dyDescent="0.4">
      <c r="A4" s="31"/>
      <c r="H4" s="7"/>
      <c r="I4" s="7"/>
      <c r="J4" s="7"/>
      <c r="K4" s="35"/>
      <c r="L4" s="35"/>
      <c r="M4" s="35"/>
      <c r="N4" s="35"/>
      <c r="O4" s="35"/>
      <c r="P4" s="35"/>
      <c r="Q4" s="35"/>
      <c r="R4" s="35"/>
      <c r="S4" s="35"/>
      <c r="T4" s="35"/>
      <c r="U4" s="384" t="s">
        <v>40</v>
      </c>
      <c r="V4" s="384"/>
      <c r="W4" s="384"/>
      <c r="X4" s="384"/>
      <c r="Y4" s="384"/>
      <c r="Z4" s="34">
        <v>3</v>
      </c>
      <c r="AA4" s="33">
        <v>4</v>
      </c>
      <c r="AB4" s="33"/>
      <c r="AC4" s="33"/>
      <c r="AD4" s="33"/>
      <c r="AE4" s="33"/>
      <c r="AF4" s="33"/>
      <c r="AG4" s="33"/>
      <c r="AH4" s="33"/>
      <c r="AI4" s="32"/>
    </row>
    <row r="5" spans="1:35" ht="15.2" customHeight="1" x14ac:dyDescent="0.4">
      <c r="A5" s="31"/>
      <c r="H5" s="7"/>
      <c r="U5" s="384" t="s">
        <v>39</v>
      </c>
      <c r="V5" s="384"/>
      <c r="W5" s="384"/>
      <c r="X5" s="384"/>
      <c r="Y5" s="384"/>
      <c r="Z5" s="385"/>
      <c r="AA5" s="386"/>
      <c r="AB5" s="386"/>
      <c r="AC5" s="386"/>
      <c r="AD5" s="386"/>
      <c r="AE5" s="386"/>
      <c r="AF5" s="386"/>
      <c r="AG5" s="386"/>
      <c r="AH5" s="386"/>
      <c r="AI5" s="387"/>
    </row>
    <row r="6" spans="1:35" ht="15.2" customHeight="1" x14ac:dyDescent="0.4">
      <c r="A6" s="28" t="s">
        <v>38</v>
      </c>
    </row>
    <row r="7" spans="1:35" ht="15.2" customHeight="1" x14ac:dyDescent="0.4">
      <c r="F7" s="30" t="s">
        <v>23</v>
      </c>
      <c r="G7" s="316"/>
      <c r="H7" s="316"/>
      <c r="I7" s="316"/>
      <c r="J7" s="23" t="s">
        <v>37</v>
      </c>
      <c r="K7" s="23"/>
      <c r="L7" s="23"/>
      <c r="M7" s="23"/>
    </row>
    <row r="8" spans="1:35" ht="15.2" customHeight="1" x14ac:dyDescent="0.4">
      <c r="B8" s="358" t="s">
        <v>36</v>
      </c>
      <c r="C8" s="352"/>
      <c r="D8" s="352"/>
      <c r="E8" s="352"/>
      <c r="F8" s="352"/>
      <c r="G8" s="352"/>
      <c r="H8" s="359"/>
      <c r="I8" s="359"/>
      <c r="J8" s="359"/>
      <c r="K8" s="359"/>
      <c r="L8" s="359"/>
      <c r="M8" s="359"/>
      <c r="N8" s="359"/>
      <c r="O8" s="359"/>
      <c r="P8" s="359"/>
      <c r="Q8" s="359"/>
      <c r="R8" s="359"/>
      <c r="S8" s="359"/>
      <c r="T8" s="359"/>
      <c r="U8" s="359"/>
      <c r="V8" s="359"/>
      <c r="W8" s="359"/>
      <c r="X8" s="359"/>
      <c r="Y8" s="359"/>
      <c r="Z8" s="360"/>
      <c r="AA8" s="365"/>
      <c r="AB8" s="354"/>
      <c r="AC8" s="354"/>
      <c r="AD8" s="354"/>
      <c r="AE8" s="354"/>
      <c r="AF8" s="354"/>
      <c r="AG8" s="315" t="s">
        <v>32</v>
      </c>
      <c r="AH8" s="315"/>
      <c r="AI8" s="381"/>
    </row>
    <row r="9" spans="1:35" ht="15.2" customHeight="1" x14ac:dyDescent="0.4">
      <c r="B9" s="361"/>
      <c r="C9" s="362"/>
      <c r="D9" s="362"/>
      <c r="E9" s="362"/>
      <c r="F9" s="362"/>
      <c r="G9" s="362"/>
      <c r="H9" s="363"/>
      <c r="I9" s="363"/>
      <c r="J9" s="363"/>
      <c r="K9" s="363"/>
      <c r="L9" s="363"/>
      <c r="M9" s="363"/>
      <c r="N9" s="363"/>
      <c r="O9" s="363"/>
      <c r="P9" s="363"/>
      <c r="Q9" s="363"/>
      <c r="R9" s="363"/>
      <c r="S9" s="363"/>
      <c r="T9" s="363"/>
      <c r="U9" s="363"/>
      <c r="V9" s="363"/>
      <c r="W9" s="363"/>
      <c r="X9" s="363"/>
      <c r="Y9" s="363"/>
      <c r="Z9" s="364"/>
      <c r="AA9" s="367"/>
      <c r="AB9" s="368"/>
      <c r="AC9" s="368"/>
      <c r="AD9" s="368"/>
      <c r="AE9" s="368"/>
      <c r="AF9" s="368"/>
      <c r="AG9" s="316"/>
      <c r="AH9" s="316"/>
      <c r="AI9" s="382"/>
    </row>
    <row r="10" spans="1:35" ht="15.2" customHeight="1" x14ac:dyDescent="0.4">
      <c r="B10" s="358" t="s">
        <v>35</v>
      </c>
      <c r="C10" s="352"/>
      <c r="D10" s="352"/>
      <c r="E10" s="352"/>
      <c r="F10" s="352"/>
      <c r="G10" s="352"/>
      <c r="H10" s="359"/>
      <c r="I10" s="359"/>
      <c r="J10" s="359"/>
      <c r="K10" s="359"/>
      <c r="L10" s="359"/>
      <c r="M10" s="359"/>
      <c r="N10" s="359"/>
      <c r="O10" s="359"/>
      <c r="P10" s="359"/>
      <c r="Q10" s="359"/>
      <c r="R10" s="359"/>
      <c r="S10" s="359"/>
      <c r="T10" s="359"/>
      <c r="U10" s="359"/>
      <c r="V10" s="359"/>
      <c r="W10" s="359"/>
      <c r="X10" s="359"/>
      <c r="Y10" s="359"/>
      <c r="Z10" s="360"/>
      <c r="AA10" s="365"/>
      <c r="AB10" s="354"/>
      <c r="AC10" s="354"/>
      <c r="AD10" s="354"/>
      <c r="AE10" s="354"/>
      <c r="AF10" s="354"/>
      <c r="AG10" s="315" t="s">
        <v>32</v>
      </c>
      <c r="AH10" s="315"/>
      <c r="AI10" s="381"/>
    </row>
    <row r="11" spans="1:35" ht="15.2" customHeight="1" x14ac:dyDescent="0.4">
      <c r="B11" s="361"/>
      <c r="C11" s="362"/>
      <c r="D11" s="362"/>
      <c r="E11" s="362"/>
      <c r="F11" s="362"/>
      <c r="G11" s="362"/>
      <c r="H11" s="363"/>
      <c r="I11" s="363"/>
      <c r="J11" s="363"/>
      <c r="K11" s="363"/>
      <c r="L11" s="363"/>
      <c r="M11" s="363"/>
      <c r="N11" s="363"/>
      <c r="O11" s="363"/>
      <c r="P11" s="363"/>
      <c r="Q11" s="363"/>
      <c r="R11" s="363"/>
      <c r="S11" s="363"/>
      <c r="T11" s="363"/>
      <c r="U11" s="363"/>
      <c r="V11" s="363"/>
      <c r="W11" s="363"/>
      <c r="X11" s="363"/>
      <c r="Y11" s="363"/>
      <c r="Z11" s="364"/>
      <c r="AA11" s="367"/>
      <c r="AB11" s="368"/>
      <c r="AC11" s="368"/>
      <c r="AD11" s="368"/>
      <c r="AE11" s="368"/>
      <c r="AF11" s="368"/>
      <c r="AG11" s="316"/>
      <c r="AH11" s="316"/>
      <c r="AI11" s="382"/>
    </row>
    <row r="12" spans="1:35" ht="15.2" customHeight="1" x14ac:dyDescent="0.4">
      <c r="B12" s="358" t="s">
        <v>34</v>
      </c>
      <c r="C12" s="352"/>
      <c r="D12" s="352"/>
      <c r="E12" s="352"/>
      <c r="F12" s="352"/>
      <c r="G12" s="352"/>
      <c r="H12" s="359"/>
      <c r="I12" s="359"/>
      <c r="J12" s="359"/>
      <c r="K12" s="359"/>
      <c r="L12" s="359"/>
      <c r="M12" s="359"/>
      <c r="N12" s="359"/>
      <c r="O12" s="359"/>
      <c r="P12" s="359"/>
      <c r="Q12" s="359"/>
      <c r="R12" s="359"/>
      <c r="S12" s="359"/>
      <c r="T12" s="359"/>
      <c r="U12" s="359"/>
      <c r="V12" s="359"/>
      <c r="W12" s="359"/>
      <c r="X12" s="359"/>
      <c r="Y12" s="359"/>
      <c r="Z12" s="360"/>
      <c r="AA12" s="365"/>
      <c r="AB12" s="354"/>
      <c r="AC12" s="354"/>
      <c r="AD12" s="354"/>
      <c r="AE12" s="354"/>
      <c r="AF12" s="354"/>
      <c r="AG12" s="315" t="s">
        <v>32</v>
      </c>
      <c r="AH12" s="315"/>
      <c r="AI12" s="381"/>
    </row>
    <row r="13" spans="1:35" ht="15.2" customHeight="1" x14ac:dyDescent="0.4">
      <c r="B13" s="361"/>
      <c r="C13" s="362"/>
      <c r="D13" s="362"/>
      <c r="E13" s="362"/>
      <c r="F13" s="362"/>
      <c r="G13" s="362"/>
      <c r="H13" s="363"/>
      <c r="I13" s="363"/>
      <c r="J13" s="363"/>
      <c r="K13" s="363"/>
      <c r="L13" s="363"/>
      <c r="M13" s="363"/>
      <c r="N13" s="363"/>
      <c r="O13" s="363"/>
      <c r="P13" s="363"/>
      <c r="Q13" s="363"/>
      <c r="R13" s="363"/>
      <c r="S13" s="363"/>
      <c r="T13" s="363"/>
      <c r="U13" s="363"/>
      <c r="V13" s="363"/>
      <c r="W13" s="363"/>
      <c r="X13" s="363"/>
      <c r="Y13" s="363"/>
      <c r="Z13" s="364"/>
      <c r="AA13" s="367"/>
      <c r="AB13" s="368"/>
      <c r="AC13" s="368"/>
      <c r="AD13" s="368"/>
      <c r="AE13" s="368"/>
      <c r="AF13" s="368"/>
      <c r="AG13" s="316"/>
      <c r="AH13" s="316"/>
      <c r="AI13" s="382"/>
    </row>
    <row r="14" spans="1:35" ht="15.2" customHeight="1" x14ac:dyDescent="0.4">
      <c r="B14" s="358" t="s">
        <v>33</v>
      </c>
      <c r="C14" s="352"/>
      <c r="D14" s="352"/>
      <c r="E14" s="352"/>
      <c r="F14" s="352"/>
      <c r="G14" s="352"/>
      <c r="H14" s="359"/>
      <c r="I14" s="359"/>
      <c r="J14" s="359"/>
      <c r="K14" s="359"/>
      <c r="L14" s="359"/>
      <c r="M14" s="359"/>
      <c r="N14" s="359"/>
      <c r="O14" s="359"/>
      <c r="P14" s="359"/>
      <c r="Q14" s="359"/>
      <c r="R14" s="359"/>
      <c r="S14" s="359"/>
      <c r="T14" s="359"/>
      <c r="U14" s="359"/>
      <c r="V14" s="359"/>
      <c r="W14" s="359"/>
      <c r="X14" s="359"/>
      <c r="Y14" s="359"/>
      <c r="Z14" s="360"/>
      <c r="AA14" s="365"/>
      <c r="AB14" s="354"/>
      <c r="AC14" s="354"/>
      <c r="AD14" s="354"/>
      <c r="AE14" s="354"/>
      <c r="AF14" s="354"/>
      <c r="AG14" s="315" t="s">
        <v>32</v>
      </c>
      <c r="AH14" s="315"/>
      <c r="AI14" s="381"/>
    </row>
    <row r="15" spans="1:35" ht="15.2" customHeight="1" x14ac:dyDescent="0.4">
      <c r="B15" s="361"/>
      <c r="C15" s="362"/>
      <c r="D15" s="362"/>
      <c r="E15" s="362"/>
      <c r="F15" s="362"/>
      <c r="G15" s="362"/>
      <c r="H15" s="363"/>
      <c r="I15" s="363"/>
      <c r="J15" s="363"/>
      <c r="K15" s="363"/>
      <c r="L15" s="363"/>
      <c r="M15" s="363"/>
      <c r="N15" s="363"/>
      <c r="O15" s="363"/>
      <c r="P15" s="363"/>
      <c r="Q15" s="363"/>
      <c r="R15" s="363"/>
      <c r="S15" s="363"/>
      <c r="T15" s="363"/>
      <c r="U15" s="363"/>
      <c r="V15" s="363"/>
      <c r="W15" s="363"/>
      <c r="X15" s="363"/>
      <c r="Y15" s="363"/>
      <c r="Z15" s="364"/>
      <c r="AA15" s="367"/>
      <c r="AB15" s="368"/>
      <c r="AC15" s="368"/>
      <c r="AD15" s="368"/>
      <c r="AE15" s="368"/>
      <c r="AF15" s="368"/>
      <c r="AG15" s="316"/>
      <c r="AH15" s="316"/>
      <c r="AI15" s="382"/>
    </row>
    <row r="16" spans="1:35" ht="15.2" customHeight="1" x14ac:dyDescent="0.4">
      <c r="B16" s="358" t="s">
        <v>31</v>
      </c>
      <c r="C16" s="352"/>
      <c r="D16" s="352"/>
      <c r="E16" s="352"/>
      <c r="F16" s="352"/>
      <c r="G16" s="352"/>
      <c r="H16" s="359"/>
      <c r="I16" s="359"/>
      <c r="J16" s="359"/>
      <c r="K16" s="359"/>
      <c r="L16" s="359"/>
      <c r="M16" s="359"/>
      <c r="N16" s="359"/>
      <c r="O16" s="359"/>
      <c r="P16" s="359"/>
      <c r="Q16" s="359"/>
      <c r="R16" s="359"/>
      <c r="S16" s="359"/>
      <c r="T16" s="359"/>
      <c r="U16" s="359"/>
      <c r="V16" s="359"/>
      <c r="W16" s="359"/>
      <c r="X16" s="359"/>
      <c r="Y16" s="359"/>
      <c r="Z16" s="360"/>
      <c r="AA16" s="365"/>
      <c r="AB16" s="354"/>
      <c r="AC16" s="354"/>
      <c r="AD16" s="354"/>
      <c r="AE16" s="354"/>
      <c r="AF16" s="354"/>
      <c r="AG16" s="354"/>
      <c r="AH16" s="354"/>
      <c r="AI16" s="366"/>
    </row>
    <row r="17" spans="1:35" ht="15.2" customHeight="1" x14ac:dyDescent="0.4">
      <c r="B17" s="361"/>
      <c r="C17" s="362"/>
      <c r="D17" s="362"/>
      <c r="E17" s="362"/>
      <c r="F17" s="362"/>
      <c r="G17" s="362"/>
      <c r="H17" s="363"/>
      <c r="I17" s="363"/>
      <c r="J17" s="363"/>
      <c r="K17" s="363"/>
      <c r="L17" s="363"/>
      <c r="M17" s="363"/>
      <c r="N17" s="363"/>
      <c r="O17" s="363"/>
      <c r="P17" s="363"/>
      <c r="Q17" s="363"/>
      <c r="R17" s="363"/>
      <c r="S17" s="363"/>
      <c r="T17" s="363"/>
      <c r="U17" s="363"/>
      <c r="V17" s="363"/>
      <c r="W17" s="363"/>
      <c r="X17" s="363"/>
      <c r="Y17" s="363"/>
      <c r="Z17" s="364"/>
      <c r="AA17" s="367"/>
      <c r="AB17" s="368"/>
      <c r="AC17" s="368"/>
      <c r="AD17" s="368"/>
      <c r="AE17" s="368"/>
      <c r="AF17" s="368"/>
      <c r="AG17" s="368"/>
      <c r="AH17" s="368"/>
      <c r="AI17" s="369"/>
    </row>
    <row r="18" spans="1:35" ht="45" customHeight="1" x14ac:dyDescent="0.4">
      <c r="A18" s="29" t="s">
        <v>30</v>
      </c>
      <c r="B18" s="370" t="s">
        <v>29</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35" ht="15.2" customHeight="1" x14ac:dyDescent="0.4">
      <c r="B19" s="7" t="s">
        <v>28</v>
      </c>
    </row>
    <row r="20" spans="1:35" ht="10.5" customHeight="1" x14ac:dyDescent="0.4">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35" ht="15.2" customHeight="1" x14ac:dyDescent="0.4">
      <c r="A21" s="28" t="s">
        <v>27</v>
      </c>
      <c r="B21" s="15"/>
      <c r="C21" s="15"/>
      <c r="D21" s="15"/>
      <c r="E21" s="15"/>
      <c r="F21" s="15"/>
      <c r="G21" s="15"/>
      <c r="H21" s="15"/>
      <c r="I21" s="15"/>
      <c r="J21" s="15"/>
      <c r="K21" s="15"/>
      <c r="L21" s="15"/>
      <c r="M21" s="15"/>
      <c r="N21" s="15"/>
      <c r="O21" s="15"/>
      <c r="P21" s="15"/>
      <c r="Q21" s="15"/>
      <c r="R21" s="15"/>
      <c r="S21" s="15"/>
      <c r="T21" s="15"/>
      <c r="U21" s="15"/>
      <c r="V21" s="15"/>
      <c r="W21" s="15"/>
      <c r="X21" s="15"/>
      <c r="Y21" s="15"/>
    </row>
    <row r="22" spans="1:35" ht="15.2" customHeight="1" x14ac:dyDescent="0.4">
      <c r="B22" s="15" t="s">
        <v>26</v>
      </c>
      <c r="C22" s="15"/>
      <c r="D22" s="15"/>
      <c r="E22" s="15"/>
      <c r="F22" s="15"/>
      <c r="G22" s="15"/>
      <c r="H22" s="15"/>
      <c r="I22" s="15"/>
      <c r="J22" s="15"/>
      <c r="K22" s="15"/>
      <c r="L22" s="15"/>
      <c r="M22" s="15"/>
      <c r="N22" s="15"/>
      <c r="O22" s="15"/>
      <c r="P22" s="15"/>
      <c r="Q22" s="15"/>
      <c r="R22" s="15"/>
      <c r="S22" s="15"/>
      <c r="T22" s="15"/>
      <c r="U22" s="15"/>
      <c r="V22" s="15"/>
      <c r="W22" s="15"/>
      <c r="X22" s="15"/>
      <c r="Y22" s="15"/>
    </row>
    <row r="23" spans="1:35" ht="15.2" customHeight="1" x14ac:dyDescent="0.4">
      <c r="B23" s="372"/>
      <c r="C23" s="373"/>
      <c r="D23" s="373"/>
      <c r="E23" s="373"/>
      <c r="F23" s="373"/>
      <c r="G23" s="373"/>
      <c r="H23" s="373"/>
      <c r="I23" s="373"/>
      <c r="J23" s="373"/>
      <c r="K23" s="373"/>
      <c r="L23" s="373"/>
      <c r="M23" s="373"/>
      <c r="N23" s="373"/>
      <c r="O23" s="373"/>
      <c r="P23" s="373"/>
      <c r="Q23" s="373"/>
      <c r="R23" s="374"/>
      <c r="S23" s="378" t="s">
        <v>23</v>
      </c>
      <c r="T23" s="312"/>
      <c r="U23" s="331" t="s">
        <v>25</v>
      </c>
      <c r="V23" s="331"/>
      <c r="W23" s="331"/>
      <c r="X23" s="331"/>
      <c r="Y23" s="331"/>
      <c r="Z23" s="354" t="s">
        <v>23</v>
      </c>
      <c r="AA23" s="315"/>
      <c r="AB23" s="352" t="s">
        <v>24</v>
      </c>
      <c r="AC23" s="352"/>
      <c r="AD23" s="352"/>
      <c r="AE23" s="354" t="s">
        <v>23</v>
      </c>
      <c r="AF23" s="315"/>
      <c r="AG23" s="352" t="s">
        <v>22</v>
      </c>
      <c r="AH23" s="352"/>
      <c r="AI23" s="25"/>
    </row>
    <row r="24" spans="1:35" ht="15.2" customHeight="1" x14ac:dyDescent="0.4">
      <c r="B24" s="375"/>
      <c r="C24" s="376"/>
      <c r="D24" s="376"/>
      <c r="E24" s="376"/>
      <c r="F24" s="376"/>
      <c r="G24" s="376"/>
      <c r="H24" s="376"/>
      <c r="I24" s="376"/>
      <c r="J24" s="376"/>
      <c r="K24" s="376"/>
      <c r="L24" s="376"/>
      <c r="M24" s="376"/>
      <c r="N24" s="376"/>
      <c r="O24" s="376"/>
      <c r="P24" s="376"/>
      <c r="Q24" s="376"/>
      <c r="R24" s="377"/>
      <c r="S24" s="379"/>
      <c r="T24" s="380"/>
      <c r="U24" s="356"/>
      <c r="V24" s="356"/>
      <c r="W24" s="356"/>
      <c r="X24" s="356"/>
      <c r="Y24" s="356"/>
      <c r="Z24" s="355"/>
      <c r="AA24" s="351"/>
      <c r="AB24" s="353"/>
      <c r="AC24" s="353"/>
      <c r="AD24" s="353"/>
      <c r="AE24" s="355"/>
      <c r="AF24" s="351"/>
      <c r="AG24" s="353"/>
      <c r="AH24" s="353"/>
      <c r="AI24" s="22"/>
    </row>
    <row r="25" spans="1:35" ht="15.2" customHeight="1" x14ac:dyDescent="0.4">
      <c r="B25" s="345" t="s">
        <v>21</v>
      </c>
      <c r="C25" s="346"/>
      <c r="E25" s="356" t="s">
        <v>20</v>
      </c>
      <c r="F25" s="356"/>
      <c r="G25" s="356"/>
      <c r="H25" s="356"/>
      <c r="I25" s="356"/>
      <c r="J25" s="356"/>
      <c r="K25" s="356"/>
      <c r="L25" s="356"/>
      <c r="M25" s="356"/>
      <c r="N25" s="356"/>
      <c r="O25" s="356"/>
      <c r="P25" s="356"/>
      <c r="Q25" s="356"/>
      <c r="R25" s="357"/>
      <c r="S25" s="311"/>
      <c r="T25" s="312"/>
      <c r="U25" s="312"/>
      <c r="V25" s="312"/>
      <c r="W25" s="312"/>
      <c r="X25" s="27"/>
      <c r="Y25" s="27"/>
      <c r="Z25" s="315"/>
      <c r="AA25" s="315"/>
      <c r="AB25" s="315"/>
      <c r="AC25" s="315"/>
      <c r="AD25" s="315"/>
      <c r="AE25" s="315"/>
      <c r="AF25" s="315"/>
      <c r="AG25" s="315" t="s">
        <v>14</v>
      </c>
      <c r="AH25" s="26"/>
      <c r="AI25" s="25"/>
    </row>
    <row r="26" spans="1:35" ht="15.2" customHeight="1" x14ac:dyDescent="0.4">
      <c r="B26" s="347"/>
      <c r="C26" s="348"/>
      <c r="E26" s="333"/>
      <c r="F26" s="333"/>
      <c r="G26" s="333"/>
      <c r="H26" s="333"/>
      <c r="I26" s="333"/>
      <c r="J26" s="333"/>
      <c r="K26" s="333"/>
      <c r="L26" s="333"/>
      <c r="M26" s="333"/>
      <c r="N26" s="333"/>
      <c r="O26" s="333"/>
      <c r="P26" s="333"/>
      <c r="Q26" s="333"/>
      <c r="R26" s="334"/>
      <c r="S26" s="313"/>
      <c r="T26" s="314"/>
      <c r="U26" s="314"/>
      <c r="V26" s="314"/>
      <c r="W26" s="314"/>
      <c r="X26" s="24"/>
      <c r="Y26" s="24"/>
      <c r="Z26" s="316"/>
      <c r="AA26" s="316"/>
      <c r="AB26" s="316"/>
      <c r="AC26" s="316"/>
      <c r="AD26" s="316"/>
      <c r="AE26" s="316"/>
      <c r="AF26" s="316"/>
      <c r="AG26" s="316"/>
      <c r="AH26" s="23"/>
      <c r="AI26" s="22"/>
    </row>
    <row r="27" spans="1:35" ht="15.2" customHeight="1" x14ac:dyDescent="0.4">
      <c r="B27" s="347"/>
      <c r="C27" s="348"/>
      <c r="E27" s="325" t="s">
        <v>19</v>
      </c>
      <c r="F27" s="326"/>
      <c r="G27" s="326"/>
      <c r="H27" s="326"/>
      <c r="I27" s="326"/>
      <c r="J27" s="326"/>
      <c r="K27" s="326"/>
      <c r="L27" s="326"/>
      <c r="M27" s="326"/>
      <c r="N27" s="326"/>
      <c r="O27" s="326"/>
      <c r="P27" s="326"/>
      <c r="Q27" s="326"/>
      <c r="R27" s="327"/>
      <c r="S27" s="311"/>
      <c r="T27" s="312"/>
      <c r="U27" s="312"/>
      <c r="V27" s="312"/>
      <c r="W27" s="312"/>
      <c r="X27" s="27"/>
      <c r="Y27" s="27"/>
      <c r="Z27" s="315"/>
      <c r="AA27" s="315"/>
      <c r="AB27" s="315"/>
      <c r="AC27" s="315"/>
      <c r="AD27" s="315"/>
      <c r="AE27" s="315"/>
      <c r="AF27" s="315"/>
      <c r="AG27" s="315" t="s">
        <v>14</v>
      </c>
      <c r="AH27" s="26"/>
      <c r="AI27" s="25"/>
    </row>
    <row r="28" spans="1:35" ht="15.2" customHeight="1" thickBot="1" x14ac:dyDescent="0.45">
      <c r="B28" s="347"/>
      <c r="C28" s="348"/>
      <c r="E28" s="328"/>
      <c r="F28" s="329"/>
      <c r="G28" s="329"/>
      <c r="H28" s="329"/>
      <c r="I28" s="329"/>
      <c r="J28" s="329"/>
      <c r="K28" s="329"/>
      <c r="L28" s="329"/>
      <c r="M28" s="329"/>
      <c r="N28" s="329"/>
      <c r="O28" s="329"/>
      <c r="P28" s="329"/>
      <c r="Q28" s="329"/>
      <c r="R28" s="330"/>
      <c r="S28" s="313"/>
      <c r="T28" s="314"/>
      <c r="U28" s="314"/>
      <c r="V28" s="314"/>
      <c r="W28" s="314"/>
      <c r="X28" s="24"/>
      <c r="Y28" s="24"/>
      <c r="Z28" s="335"/>
      <c r="AA28" s="335"/>
      <c r="AB28" s="335"/>
      <c r="AC28" s="335"/>
      <c r="AD28" s="335"/>
      <c r="AE28" s="335"/>
      <c r="AF28" s="335"/>
      <c r="AG28" s="316"/>
      <c r="AH28" s="23"/>
      <c r="AI28" s="22"/>
    </row>
    <row r="29" spans="1:35" ht="15.2" customHeight="1" x14ac:dyDescent="0.4">
      <c r="B29" s="347"/>
      <c r="C29" s="348"/>
      <c r="D29" s="311" t="s">
        <v>18</v>
      </c>
      <c r="E29" s="312"/>
      <c r="F29" s="312"/>
      <c r="G29" s="312"/>
      <c r="H29" s="312"/>
      <c r="I29" s="312"/>
      <c r="J29" s="312"/>
      <c r="K29" s="312"/>
      <c r="L29" s="312"/>
      <c r="M29" s="312"/>
      <c r="N29" s="312"/>
      <c r="O29" s="312"/>
      <c r="P29" s="312"/>
      <c r="Q29" s="312"/>
      <c r="R29" s="323"/>
      <c r="S29" s="21"/>
      <c r="T29" s="20"/>
      <c r="U29" s="20"/>
      <c r="V29" s="20"/>
      <c r="W29" s="20"/>
      <c r="X29" s="20"/>
      <c r="Y29" s="343"/>
      <c r="Z29" s="343"/>
      <c r="AA29" s="343"/>
      <c r="AB29" s="343"/>
      <c r="AC29" s="343"/>
      <c r="AD29" s="317" t="s">
        <v>12</v>
      </c>
      <c r="AE29" s="317"/>
      <c r="AF29" s="317"/>
      <c r="AG29" s="317"/>
      <c r="AH29" s="317"/>
      <c r="AI29" s="318"/>
    </row>
    <row r="30" spans="1:35" ht="15.2" customHeight="1" thickBot="1" x14ac:dyDescent="0.45">
      <c r="B30" s="349"/>
      <c r="C30" s="350"/>
      <c r="D30" s="313"/>
      <c r="E30" s="314"/>
      <c r="F30" s="314"/>
      <c r="G30" s="314"/>
      <c r="H30" s="314"/>
      <c r="I30" s="314"/>
      <c r="J30" s="314"/>
      <c r="K30" s="314"/>
      <c r="L30" s="314"/>
      <c r="M30" s="314"/>
      <c r="N30" s="314"/>
      <c r="O30" s="314"/>
      <c r="P30" s="314"/>
      <c r="Q30" s="314"/>
      <c r="R30" s="324"/>
      <c r="S30" s="19"/>
      <c r="T30" s="18"/>
      <c r="U30" s="18"/>
      <c r="V30" s="18"/>
      <c r="W30" s="18"/>
      <c r="X30" s="18"/>
      <c r="Y30" s="344"/>
      <c r="Z30" s="344"/>
      <c r="AA30" s="344"/>
      <c r="AB30" s="344"/>
      <c r="AC30" s="344"/>
      <c r="AD30" s="319"/>
      <c r="AE30" s="319"/>
      <c r="AF30" s="319"/>
      <c r="AG30" s="319"/>
      <c r="AH30" s="319"/>
      <c r="AI30" s="320"/>
    </row>
    <row r="31" spans="1:35" ht="15.2" customHeight="1" x14ac:dyDescent="0.4">
      <c r="B31" s="345" t="s">
        <v>17</v>
      </c>
      <c r="C31" s="346"/>
      <c r="E31" s="331" t="s">
        <v>16</v>
      </c>
      <c r="F31" s="331"/>
      <c r="G31" s="331"/>
      <c r="H31" s="331"/>
      <c r="I31" s="331"/>
      <c r="J31" s="331"/>
      <c r="K31" s="331"/>
      <c r="L31" s="331"/>
      <c r="M31" s="331"/>
      <c r="N31" s="331"/>
      <c r="O31" s="331"/>
      <c r="P31" s="331"/>
      <c r="Q31" s="331"/>
      <c r="R31" s="332"/>
      <c r="S31" s="311"/>
      <c r="T31" s="312"/>
      <c r="U31" s="312"/>
      <c r="V31" s="312"/>
      <c r="W31" s="312"/>
      <c r="X31" s="27"/>
      <c r="Y31" s="27"/>
      <c r="Z31" s="322"/>
      <c r="AA31" s="322"/>
      <c r="AB31" s="322"/>
      <c r="AC31" s="322"/>
      <c r="AD31" s="322"/>
      <c r="AE31" s="322"/>
      <c r="AF31" s="322"/>
      <c r="AG31" s="315" t="s">
        <v>14</v>
      </c>
      <c r="AH31" s="26"/>
      <c r="AI31" s="25"/>
    </row>
    <row r="32" spans="1:35" ht="15.2" customHeight="1" x14ac:dyDescent="0.4">
      <c r="B32" s="347"/>
      <c r="C32" s="348"/>
      <c r="E32" s="333"/>
      <c r="F32" s="333"/>
      <c r="G32" s="333"/>
      <c r="H32" s="333"/>
      <c r="I32" s="333"/>
      <c r="J32" s="333"/>
      <c r="K32" s="333"/>
      <c r="L32" s="333"/>
      <c r="M32" s="333"/>
      <c r="N32" s="333"/>
      <c r="O32" s="333"/>
      <c r="P32" s="333"/>
      <c r="Q32" s="333"/>
      <c r="R32" s="334"/>
      <c r="S32" s="313"/>
      <c r="T32" s="314"/>
      <c r="U32" s="314"/>
      <c r="V32" s="314"/>
      <c r="W32" s="314"/>
      <c r="X32" s="24"/>
      <c r="Y32" s="24"/>
      <c r="Z32" s="316"/>
      <c r="AA32" s="316"/>
      <c r="AB32" s="316"/>
      <c r="AC32" s="316"/>
      <c r="AD32" s="316"/>
      <c r="AE32" s="316"/>
      <c r="AF32" s="316"/>
      <c r="AG32" s="316"/>
      <c r="AH32" s="23"/>
      <c r="AI32" s="22"/>
    </row>
    <row r="33" spans="1:35" ht="15.2" customHeight="1" x14ac:dyDescent="0.4">
      <c r="B33" s="347"/>
      <c r="C33" s="348"/>
      <c r="E33" s="325" t="s">
        <v>15</v>
      </c>
      <c r="F33" s="326"/>
      <c r="G33" s="326"/>
      <c r="H33" s="326"/>
      <c r="I33" s="326"/>
      <c r="J33" s="326"/>
      <c r="K33" s="326"/>
      <c r="L33" s="326"/>
      <c r="M33" s="326"/>
      <c r="N33" s="326"/>
      <c r="O33" s="326"/>
      <c r="P33" s="326"/>
      <c r="Q33" s="326"/>
      <c r="R33" s="327"/>
      <c r="S33" s="311"/>
      <c r="T33" s="312"/>
      <c r="U33" s="312"/>
      <c r="V33" s="312"/>
      <c r="W33" s="312"/>
      <c r="X33" s="27"/>
      <c r="Y33" s="27"/>
      <c r="Z33" s="315"/>
      <c r="AA33" s="315"/>
      <c r="AB33" s="315"/>
      <c r="AC33" s="315"/>
      <c r="AD33" s="315"/>
      <c r="AE33" s="315"/>
      <c r="AF33" s="315"/>
      <c r="AG33" s="315" t="s">
        <v>14</v>
      </c>
      <c r="AH33" s="26"/>
      <c r="AI33" s="25"/>
    </row>
    <row r="34" spans="1:35" ht="15.2" customHeight="1" thickBot="1" x14ac:dyDescent="0.45">
      <c r="B34" s="347"/>
      <c r="C34" s="348"/>
      <c r="E34" s="328"/>
      <c r="F34" s="329"/>
      <c r="G34" s="329"/>
      <c r="H34" s="329"/>
      <c r="I34" s="329"/>
      <c r="J34" s="329"/>
      <c r="K34" s="329"/>
      <c r="L34" s="329"/>
      <c r="M34" s="329"/>
      <c r="N34" s="329"/>
      <c r="O34" s="329"/>
      <c r="P34" s="329"/>
      <c r="Q34" s="329"/>
      <c r="R34" s="330"/>
      <c r="S34" s="313"/>
      <c r="T34" s="314"/>
      <c r="U34" s="314"/>
      <c r="V34" s="314"/>
      <c r="W34" s="314"/>
      <c r="X34" s="24"/>
      <c r="Y34" s="24"/>
      <c r="Z34" s="335"/>
      <c r="AA34" s="335"/>
      <c r="AB34" s="335"/>
      <c r="AC34" s="335"/>
      <c r="AD34" s="335"/>
      <c r="AE34" s="335"/>
      <c r="AF34" s="335"/>
      <c r="AG34" s="316"/>
      <c r="AH34" s="23"/>
      <c r="AI34" s="22"/>
    </row>
    <row r="35" spans="1:35" ht="15.2" customHeight="1" x14ac:dyDescent="0.4">
      <c r="B35" s="347"/>
      <c r="C35" s="348"/>
      <c r="D35" s="312" t="s">
        <v>13</v>
      </c>
      <c r="E35" s="312"/>
      <c r="F35" s="312"/>
      <c r="G35" s="312"/>
      <c r="H35" s="312"/>
      <c r="I35" s="312"/>
      <c r="J35" s="312"/>
      <c r="K35" s="312"/>
      <c r="L35" s="312"/>
      <c r="M35" s="312"/>
      <c r="N35" s="312"/>
      <c r="O35" s="312"/>
      <c r="P35" s="312"/>
      <c r="Q35" s="312"/>
      <c r="R35" s="323"/>
      <c r="S35" s="21"/>
      <c r="T35" s="20"/>
      <c r="U35" s="20"/>
      <c r="V35" s="20"/>
      <c r="W35" s="20"/>
      <c r="X35" s="20"/>
      <c r="Y35" s="343"/>
      <c r="Z35" s="343"/>
      <c r="AA35" s="343"/>
      <c r="AB35" s="343"/>
      <c r="AC35" s="343"/>
      <c r="AD35" s="317" t="s">
        <v>12</v>
      </c>
      <c r="AE35" s="317"/>
      <c r="AF35" s="317"/>
      <c r="AG35" s="317"/>
      <c r="AH35" s="317"/>
      <c r="AI35" s="318"/>
    </row>
    <row r="36" spans="1:35" ht="15.2" customHeight="1" thickBot="1" x14ac:dyDescent="0.45">
      <c r="B36" s="349"/>
      <c r="C36" s="350"/>
      <c r="D36" s="314"/>
      <c r="E36" s="314"/>
      <c r="F36" s="314"/>
      <c r="G36" s="314"/>
      <c r="H36" s="314"/>
      <c r="I36" s="314"/>
      <c r="J36" s="314"/>
      <c r="K36" s="314"/>
      <c r="L36" s="314"/>
      <c r="M36" s="314"/>
      <c r="N36" s="314"/>
      <c r="O36" s="314"/>
      <c r="P36" s="314"/>
      <c r="Q36" s="314"/>
      <c r="R36" s="324"/>
      <c r="S36" s="19"/>
      <c r="T36" s="18"/>
      <c r="U36" s="18"/>
      <c r="V36" s="18"/>
      <c r="W36" s="18"/>
      <c r="X36" s="18"/>
      <c r="Y36" s="344"/>
      <c r="Z36" s="344"/>
      <c r="AA36" s="344"/>
      <c r="AB36" s="344"/>
      <c r="AC36" s="344"/>
      <c r="AD36" s="319"/>
      <c r="AE36" s="319"/>
      <c r="AF36" s="319"/>
      <c r="AG36" s="319"/>
      <c r="AH36" s="319"/>
      <c r="AI36" s="320"/>
    </row>
    <row r="37" spans="1:35" ht="15.2" customHeight="1" x14ac:dyDescent="0.4">
      <c r="B37" s="17" t="s">
        <v>11</v>
      </c>
      <c r="C37" s="16"/>
      <c r="D37" s="16"/>
      <c r="E37" s="16"/>
      <c r="F37" s="16"/>
      <c r="G37" s="16"/>
      <c r="H37" s="16"/>
      <c r="I37" s="16"/>
      <c r="J37" s="16"/>
      <c r="K37" s="16"/>
      <c r="L37" s="16"/>
      <c r="M37" s="16"/>
      <c r="N37" s="16"/>
      <c r="O37" s="16"/>
      <c r="P37" s="16"/>
      <c r="Q37" s="16"/>
      <c r="R37" s="16"/>
      <c r="S37" s="15"/>
      <c r="T37" s="15"/>
      <c r="U37" s="15"/>
      <c r="V37" s="15"/>
      <c r="W37" s="15"/>
      <c r="X37" s="15"/>
      <c r="Y37" s="15"/>
      <c r="AA37" s="14"/>
      <c r="AB37" s="14"/>
      <c r="AC37" s="14"/>
      <c r="AD37" s="13"/>
      <c r="AE37" s="13"/>
      <c r="AF37" s="13"/>
      <c r="AG37" s="13"/>
      <c r="AH37" s="13"/>
      <c r="AI37" s="13"/>
    </row>
    <row r="38" spans="1:35" ht="39" customHeight="1" x14ac:dyDescent="0.4">
      <c r="B38" s="336" t="s">
        <v>10</v>
      </c>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row>
    <row r="39" spans="1:35" ht="15.2" customHeight="1" x14ac:dyDescent="0.4">
      <c r="B39" s="1" t="s">
        <v>9</v>
      </c>
    </row>
    <row r="40" spans="1:35" ht="9" customHeight="1" x14ac:dyDescent="0.4"/>
    <row r="41" spans="1:35" ht="39.75" customHeight="1" x14ac:dyDescent="0.4">
      <c r="A41" s="338" t="s">
        <v>8</v>
      </c>
      <c r="B41" s="339"/>
      <c r="C41" s="339"/>
      <c r="D41" s="339"/>
      <c r="E41" s="339"/>
      <c r="F41" s="339"/>
      <c r="G41" s="339"/>
      <c r="H41" s="339"/>
      <c r="I41" s="339"/>
      <c r="J41" s="339"/>
      <c r="K41" s="339"/>
      <c r="L41" s="339"/>
      <c r="M41" s="339"/>
      <c r="N41" s="339"/>
      <c r="O41" s="339"/>
      <c r="P41" s="339"/>
      <c r="Q41" s="339"/>
      <c r="R41" s="339"/>
      <c r="S41" s="339"/>
      <c r="T41" s="339"/>
      <c r="U41" s="339"/>
      <c r="V41" s="339"/>
      <c r="W41" s="339"/>
      <c r="X41" s="339"/>
      <c r="Y41" s="340" t="s">
        <v>7</v>
      </c>
      <c r="Z41" s="341"/>
      <c r="AA41" s="341"/>
      <c r="AB41" s="341"/>
      <c r="AC41" s="341"/>
      <c r="AD41" s="341"/>
      <c r="AE41" s="341"/>
      <c r="AF41" s="341"/>
      <c r="AG41" s="341"/>
      <c r="AH41" s="341"/>
      <c r="AI41" s="342"/>
    </row>
    <row r="42" spans="1:35" ht="33" customHeight="1" x14ac:dyDescent="0.4">
      <c r="B42" s="321" t="s">
        <v>6</v>
      </c>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row>
    <row r="43" spans="1:35" ht="15.2" customHeight="1" x14ac:dyDescent="0.4">
      <c r="B43" s="321" t="s">
        <v>5</v>
      </c>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row>
    <row r="44" spans="1:35" ht="7.5" customHeight="1" thickBot="1" x14ac:dyDescent="0.45"/>
    <row r="45" spans="1:35" ht="18.75" customHeight="1" thickTop="1" x14ac:dyDescent="0.4">
      <c r="B45" s="12" t="s">
        <v>4</v>
      </c>
      <c r="C45" s="11"/>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9"/>
    </row>
    <row r="46" spans="1:35" ht="28.5" customHeight="1" x14ac:dyDescent="0.4">
      <c r="B46" s="307" t="s">
        <v>3</v>
      </c>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1:35" ht="15.75" customHeight="1" x14ac:dyDescent="0.4">
      <c r="B47" s="8" t="s">
        <v>2</v>
      </c>
      <c r="C47" s="7"/>
      <c r="AI47" s="6"/>
    </row>
    <row r="48" spans="1:35" ht="42" customHeight="1" x14ac:dyDescent="0.4">
      <c r="B48" s="307" t="s">
        <v>1</v>
      </c>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9"/>
    </row>
    <row r="49" spans="2:35" ht="4.5" customHeight="1" thickBot="1" x14ac:dyDescent="0.45">
      <c r="B49" s="5" t="s">
        <v>0</v>
      </c>
      <c r="C49" s="4"/>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2"/>
    </row>
    <row r="50" spans="2:35" ht="6.75" customHeight="1" thickTop="1" x14ac:dyDescent="0.4">
      <c r="AF50" s="310"/>
      <c r="AG50" s="310"/>
      <c r="AH50" s="310"/>
      <c r="AI50" s="310"/>
    </row>
  </sheetData>
  <mergeCells count="63">
    <mergeCell ref="B8:Z9"/>
    <mergeCell ref="A2:AI2"/>
    <mergeCell ref="A3:AI3"/>
    <mergeCell ref="U4:Y4"/>
    <mergeCell ref="U5:Y5"/>
    <mergeCell ref="Z5:AI5"/>
    <mergeCell ref="AG8:AI9"/>
    <mergeCell ref="AA8:AF9"/>
    <mergeCell ref="G7:I7"/>
    <mergeCell ref="B10:Z11"/>
    <mergeCell ref="B12:Z13"/>
    <mergeCell ref="B14:Z15"/>
    <mergeCell ref="AA10:AF11"/>
    <mergeCell ref="AG10:AI11"/>
    <mergeCell ref="AA12:AF13"/>
    <mergeCell ref="AG12:AI13"/>
    <mergeCell ref="AA14:AF15"/>
    <mergeCell ref="AG14:AI15"/>
    <mergeCell ref="B16:Z17"/>
    <mergeCell ref="AA16:AI17"/>
    <mergeCell ref="B18:AI18"/>
    <mergeCell ref="B23:R24"/>
    <mergeCell ref="S23:S24"/>
    <mergeCell ref="T23:T24"/>
    <mergeCell ref="U23:Y24"/>
    <mergeCell ref="Z23:Z24"/>
    <mergeCell ref="AE23:AE24"/>
    <mergeCell ref="AF23:AF24"/>
    <mergeCell ref="AG23:AH24"/>
    <mergeCell ref="AD29:AI30"/>
    <mergeCell ref="AG25:AG26"/>
    <mergeCell ref="B25:C30"/>
    <mergeCell ref="B31:C36"/>
    <mergeCell ref="S25:W26"/>
    <mergeCell ref="AA23:AA24"/>
    <mergeCell ref="AB23:AD24"/>
    <mergeCell ref="E25:R26"/>
    <mergeCell ref="E27:R28"/>
    <mergeCell ref="AG27:AG28"/>
    <mergeCell ref="Z25:AF26"/>
    <mergeCell ref="Z27:AF28"/>
    <mergeCell ref="S31:W32"/>
    <mergeCell ref="AG31:AG32"/>
    <mergeCell ref="Y29:AC30"/>
    <mergeCell ref="Z31:AF32"/>
    <mergeCell ref="D35:R36"/>
    <mergeCell ref="E33:R34"/>
    <mergeCell ref="E31:R32"/>
    <mergeCell ref="S27:W28"/>
    <mergeCell ref="Z33:AF34"/>
    <mergeCell ref="Y35:AC36"/>
    <mergeCell ref="D29:R30"/>
    <mergeCell ref="B46:AI46"/>
    <mergeCell ref="B48:AI48"/>
    <mergeCell ref="AF50:AI50"/>
    <mergeCell ref="S33:W34"/>
    <mergeCell ref="AG33:AG34"/>
    <mergeCell ref="AD35:AI36"/>
    <mergeCell ref="B42:AI42"/>
    <mergeCell ref="B43:AI43"/>
    <mergeCell ref="B38:AI38"/>
    <mergeCell ref="A41:X41"/>
    <mergeCell ref="Y41:AI41"/>
  </mergeCells>
  <phoneticPr fontId="4"/>
  <pageMargins left="0.59055118110236227" right="0.39370078740157483" top="0.39370078740157483" bottom="0.39370078740157483" header="0.51181102362204722" footer="0.51181102362204722"/>
  <pageSetup paperSize="9" scale="92"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A8FFA-0E1A-40C2-8107-7A9DA1DFD611}">
  <dimension ref="A2:T45"/>
  <sheetViews>
    <sheetView showGridLines="0" view="pageBreakPreview" zoomScaleNormal="100" workbookViewId="0">
      <selection activeCell="K6" sqref="K6:T6"/>
    </sheetView>
  </sheetViews>
  <sheetFormatPr defaultRowHeight="13.5" x14ac:dyDescent="0.4"/>
  <cols>
    <col min="1" max="1" width="2.5" style="286" customWidth="1"/>
    <col min="2" max="20" width="4.25" style="286" customWidth="1"/>
    <col min="21" max="31" width="4.5" style="286" customWidth="1"/>
    <col min="32" max="255" width="9" style="286"/>
    <col min="256" max="256" width="2.5" style="286" customWidth="1"/>
    <col min="257" max="264" width="4.5" style="286" customWidth="1"/>
    <col min="265" max="270" width="4.125" style="286" customWidth="1"/>
    <col min="271" max="287" width="4.5" style="286" customWidth="1"/>
    <col min="288" max="511" width="9" style="286"/>
    <col min="512" max="512" width="2.5" style="286" customWidth="1"/>
    <col min="513" max="520" width="4.5" style="286" customWidth="1"/>
    <col min="521" max="526" width="4.125" style="286" customWidth="1"/>
    <col min="527" max="543" width="4.5" style="286" customWidth="1"/>
    <col min="544" max="767" width="9" style="286"/>
    <col min="768" max="768" width="2.5" style="286" customWidth="1"/>
    <col min="769" max="776" width="4.5" style="286" customWidth="1"/>
    <col min="777" max="782" width="4.125" style="286" customWidth="1"/>
    <col min="783" max="799" width="4.5" style="286" customWidth="1"/>
    <col min="800" max="1023" width="9" style="286"/>
    <col min="1024" max="1024" width="2.5" style="286" customWidth="1"/>
    <col min="1025" max="1032" width="4.5" style="286" customWidth="1"/>
    <col min="1033" max="1038" width="4.125" style="286" customWidth="1"/>
    <col min="1039" max="1055" width="4.5" style="286" customWidth="1"/>
    <col min="1056" max="1279" width="9" style="286"/>
    <col min="1280" max="1280" width="2.5" style="286" customWidth="1"/>
    <col min="1281" max="1288" width="4.5" style="286" customWidth="1"/>
    <col min="1289" max="1294" width="4.125" style="286" customWidth="1"/>
    <col min="1295" max="1311" width="4.5" style="286" customWidth="1"/>
    <col min="1312" max="1535" width="9" style="286"/>
    <col min="1536" max="1536" width="2.5" style="286" customWidth="1"/>
    <col min="1537" max="1544" width="4.5" style="286" customWidth="1"/>
    <col min="1545" max="1550" width="4.125" style="286" customWidth="1"/>
    <col min="1551" max="1567" width="4.5" style="286" customWidth="1"/>
    <col min="1568" max="1791" width="9" style="286"/>
    <col min="1792" max="1792" width="2.5" style="286" customWidth="1"/>
    <col min="1793" max="1800" width="4.5" style="286" customWidth="1"/>
    <col min="1801" max="1806" width="4.125" style="286" customWidth="1"/>
    <col min="1807" max="1823" width="4.5" style="286" customWidth="1"/>
    <col min="1824" max="2047" width="9" style="286"/>
    <col min="2048" max="2048" width="2.5" style="286" customWidth="1"/>
    <col min="2049" max="2056" width="4.5" style="286" customWidth="1"/>
    <col min="2057" max="2062" width="4.125" style="286" customWidth="1"/>
    <col min="2063" max="2079" width="4.5" style="286" customWidth="1"/>
    <col min="2080" max="2303" width="9" style="286"/>
    <col min="2304" max="2304" width="2.5" style="286" customWidth="1"/>
    <col min="2305" max="2312" width="4.5" style="286" customWidth="1"/>
    <col min="2313" max="2318" width="4.125" style="286" customWidth="1"/>
    <col min="2319" max="2335" width="4.5" style="286" customWidth="1"/>
    <col min="2336" max="2559" width="9" style="286"/>
    <col min="2560" max="2560" width="2.5" style="286" customWidth="1"/>
    <col min="2561" max="2568" width="4.5" style="286" customWidth="1"/>
    <col min="2569" max="2574" width="4.125" style="286" customWidth="1"/>
    <col min="2575" max="2591" width="4.5" style="286" customWidth="1"/>
    <col min="2592" max="2815" width="9" style="286"/>
    <col min="2816" max="2816" width="2.5" style="286" customWidth="1"/>
    <col min="2817" max="2824" width="4.5" style="286" customWidth="1"/>
    <col min="2825" max="2830" width="4.125" style="286" customWidth="1"/>
    <col min="2831" max="2847" width="4.5" style="286" customWidth="1"/>
    <col min="2848" max="3071" width="9" style="286"/>
    <col min="3072" max="3072" width="2.5" style="286" customWidth="1"/>
    <col min="3073" max="3080" width="4.5" style="286" customWidth="1"/>
    <col min="3081" max="3086" width="4.125" style="286" customWidth="1"/>
    <col min="3087" max="3103" width="4.5" style="286" customWidth="1"/>
    <col min="3104" max="3327" width="9" style="286"/>
    <col min="3328" max="3328" width="2.5" style="286" customWidth="1"/>
    <col min="3329" max="3336" width="4.5" style="286" customWidth="1"/>
    <col min="3337" max="3342" width="4.125" style="286" customWidth="1"/>
    <col min="3343" max="3359" width="4.5" style="286" customWidth="1"/>
    <col min="3360" max="3583" width="9" style="286"/>
    <col min="3584" max="3584" width="2.5" style="286" customWidth="1"/>
    <col min="3585" max="3592" width="4.5" style="286" customWidth="1"/>
    <col min="3593" max="3598" width="4.125" style="286" customWidth="1"/>
    <col min="3599" max="3615" width="4.5" style="286" customWidth="1"/>
    <col min="3616" max="3839" width="9" style="286"/>
    <col min="3840" max="3840" width="2.5" style="286" customWidth="1"/>
    <col min="3841" max="3848" width="4.5" style="286" customWidth="1"/>
    <col min="3849" max="3854" width="4.125" style="286" customWidth="1"/>
    <col min="3855" max="3871" width="4.5" style="286" customWidth="1"/>
    <col min="3872" max="4095" width="9" style="286"/>
    <col min="4096" max="4096" width="2.5" style="286" customWidth="1"/>
    <col min="4097" max="4104" width="4.5" style="286" customWidth="1"/>
    <col min="4105" max="4110" width="4.125" style="286" customWidth="1"/>
    <col min="4111" max="4127" width="4.5" style="286" customWidth="1"/>
    <col min="4128" max="4351" width="9" style="286"/>
    <col min="4352" max="4352" width="2.5" style="286" customWidth="1"/>
    <col min="4353" max="4360" width="4.5" style="286" customWidth="1"/>
    <col min="4361" max="4366" width="4.125" style="286" customWidth="1"/>
    <col min="4367" max="4383" width="4.5" style="286" customWidth="1"/>
    <col min="4384" max="4607" width="9" style="286"/>
    <col min="4608" max="4608" width="2.5" style="286" customWidth="1"/>
    <col min="4609" max="4616" width="4.5" style="286" customWidth="1"/>
    <col min="4617" max="4622" width="4.125" style="286" customWidth="1"/>
    <col min="4623" max="4639" width="4.5" style="286" customWidth="1"/>
    <col min="4640" max="4863" width="9" style="286"/>
    <col min="4864" max="4864" width="2.5" style="286" customWidth="1"/>
    <col min="4865" max="4872" width="4.5" style="286" customWidth="1"/>
    <col min="4873" max="4878" width="4.125" style="286" customWidth="1"/>
    <col min="4879" max="4895" width="4.5" style="286" customWidth="1"/>
    <col min="4896" max="5119" width="9" style="286"/>
    <col min="5120" max="5120" width="2.5" style="286" customWidth="1"/>
    <col min="5121" max="5128" width="4.5" style="286" customWidth="1"/>
    <col min="5129" max="5134" width="4.125" style="286" customWidth="1"/>
    <col min="5135" max="5151" width="4.5" style="286" customWidth="1"/>
    <col min="5152" max="5375" width="9" style="286"/>
    <col min="5376" max="5376" width="2.5" style="286" customWidth="1"/>
    <col min="5377" max="5384" width="4.5" style="286" customWidth="1"/>
    <col min="5385" max="5390" width="4.125" style="286" customWidth="1"/>
    <col min="5391" max="5407" width="4.5" style="286" customWidth="1"/>
    <col min="5408" max="5631" width="9" style="286"/>
    <col min="5632" max="5632" width="2.5" style="286" customWidth="1"/>
    <col min="5633" max="5640" width="4.5" style="286" customWidth="1"/>
    <col min="5641" max="5646" width="4.125" style="286" customWidth="1"/>
    <col min="5647" max="5663" width="4.5" style="286" customWidth="1"/>
    <col min="5664" max="5887" width="9" style="286"/>
    <col min="5888" max="5888" width="2.5" style="286" customWidth="1"/>
    <col min="5889" max="5896" width="4.5" style="286" customWidth="1"/>
    <col min="5897" max="5902" width="4.125" style="286" customWidth="1"/>
    <col min="5903" max="5919" width="4.5" style="286" customWidth="1"/>
    <col min="5920" max="6143" width="9" style="286"/>
    <col min="6144" max="6144" width="2.5" style="286" customWidth="1"/>
    <col min="6145" max="6152" width="4.5" style="286" customWidth="1"/>
    <col min="6153" max="6158" width="4.125" style="286" customWidth="1"/>
    <col min="6159" max="6175" width="4.5" style="286" customWidth="1"/>
    <col min="6176" max="6399" width="9" style="286"/>
    <col min="6400" max="6400" width="2.5" style="286" customWidth="1"/>
    <col min="6401" max="6408" width="4.5" style="286" customWidth="1"/>
    <col min="6409" max="6414" width="4.125" style="286" customWidth="1"/>
    <col min="6415" max="6431" width="4.5" style="286" customWidth="1"/>
    <col min="6432" max="6655" width="9" style="286"/>
    <col min="6656" max="6656" width="2.5" style="286" customWidth="1"/>
    <col min="6657" max="6664" width="4.5" style="286" customWidth="1"/>
    <col min="6665" max="6670" width="4.125" style="286" customWidth="1"/>
    <col min="6671" max="6687" width="4.5" style="286" customWidth="1"/>
    <col min="6688" max="6911" width="9" style="286"/>
    <col min="6912" max="6912" width="2.5" style="286" customWidth="1"/>
    <col min="6913" max="6920" width="4.5" style="286" customWidth="1"/>
    <col min="6921" max="6926" width="4.125" style="286" customWidth="1"/>
    <col min="6927" max="6943" width="4.5" style="286" customWidth="1"/>
    <col min="6944" max="7167" width="9" style="286"/>
    <col min="7168" max="7168" width="2.5" style="286" customWidth="1"/>
    <col min="7169" max="7176" width="4.5" style="286" customWidth="1"/>
    <col min="7177" max="7182" width="4.125" style="286" customWidth="1"/>
    <col min="7183" max="7199" width="4.5" style="286" customWidth="1"/>
    <col min="7200" max="7423" width="9" style="286"/>
    <col min="7424" max="7424" width="2.5" style="286" customWidth="1"/>
    <col min="7425" max="7432" width="4.5" style="286" customWidth="1"/>
    <col min="7433" max="7438" width="4.125" style="286" customWidth="1"/>
    <col min="7439" max="7455" width="4.5" style="286" customWidth="1"/>
    <col min="7456" max="7679" width="9" style="286"/>
    <col min="7680" max="7680" width="2.5" style="286" customWidth="1"/>
    <col min="7681" max="7688" width="4.5" style="286" customWidth="1"/>
    <col min="7689" max="7694" width="4.125" style="286" customWidth="1"/>
    <col min="7695" max="7711" width="4.5" style="286" customWidth="1"/>
    <col min="7712" max="7935" width="9" style="286"/>
    <col min="7936" max="7936" width="2.5" style="286" customWidth="1"/>
    <col min="7937" max="7944" width="4.5" style="286" customWidth="1"/>
    <col min="7945" max="7950" width="4.125" style="286" customWidth="1"/>
    <col min="7951" max="7967" width="4.5" style="286" customWidth="1"/>
    <col min="7968" max="8191" width="9" style="286"/>
    <col min="8192" max="8192" width="2.5" style="286" customWidth="1"/>
    <col min="8193" max="8200" width="4.5" style="286" customWidth="1"/>
    <col min="8201" max="8206" width="4.125" style="286" customWidth="1"/>
    <col min="8207" max="8223" width="4.5" style="286" customWidth="1"/>
    <col min="8224" max="8447" width="9" style="286"/>
    <col min="8448" max="8448" width="2.5" style="286" customWidth="1"/>
    <col min="8449" max="8456" width="4.5" style="286" customWidth="1"/>
    <col min="8457" max="8462" width="4.125" style="286" customWidth="1"/>
    <col min="8463" max="8479" width="4.5" style="286" customWidth="1"/>
    <col min="8480" max="8703" width="9" style="286"/>
    <col min="8704" max="8704" width="2.5" style="286" customWidth="1"/>
    <col min="8705" max="8712" width="4.5" style="286" customWidth="1"/>
    <col min="8713" max="8718" width="4.125" style="286" customWidth="1"/>
    <col min="8719" max="8735" width="4.5" style="286" customWidth="1"/>
    <col min="8736" max="8959" width="9" style="286"/>
    <col min="8960" max="8960" width="2.5" style="286" customWidth="1"/>
    <col min="8961" max="8968" width="4.5" style="286" customWidth="1"/>
    <col min="8969" max="8974" width="4.125" style="286" customWidth="1"/>
    <col min="8975" max="8991" width="4.5" style="286" customWidth="1"/>
    <col min="8992" max="9215" width="9" style="286"/>
    <col min="9216" max="9216" width="2.5" style="286" customWidth="1"/>
    <col min="9217" max="9224" width="4.5" style="286" customWidth="1"/>
    <col min="9225" max="9230" width="4.125" style="286" customWidth="1"/>
    <col min="9231" max="9247" width="4.5" style="286" customWidth="1"/>
    <col min="9248" max="9471" width="9" style="286"/>
    <col min="9472" max="9472" width="2.5" style="286" customWidth="1"/>
    <col min="9473" max="9480" width="4.5" style="286" customWidth="1"/>
    <col min="9481" max="9486" width="4.125" style="286" customWidth="1"/>
    <col min="9487" max="9503" width="4.5" style="286" customWidth="1"/>
    <col min="9504" max="9727" width="9" style="286"/>
    <col min="9728" max="9728" width="2.5" style="286" customWidth="1"/>
    <col min="9729" max="9736" width="4.5" style="286" customWidth="1"/>
    <col min="9737" max="9742" width="4.125" style="286" customWidth="1"/>
    <col min="9743" max="9759" width="4.5" style="286" customWidth="1"/>
    <col min="9760" max="9983" width="9" style="286"/>
    <col min="9984" max="9984" width="2.5" style="286" customWidth="1"/>
    <col min="9985" max="9992" width="4.5" style="286" customWidth="1"/>
    <col min="9993" max="9998" width="4.125" style="286" customWidth="1"/>
    <col min="9999" max="10015" width="4.5" style="286" customWidth="1"/>
    <col min="10016" max="10239" width="9" style="286"/>
    <col min="10240" max="10240" width="2.5" style="286" customWidth="1"/>
    <col min="10241" max="10248" width="4.5" style="286" customWidth="1"/>
    <col min="10249" max="10254" width="4.125" style="286" customWidth="1"/>
    <col min="10255" max="10271" width="4.5" style="286" customWidth="1"/>
    <col min="10272" max="10495" width="9" style="286"/>
    <col min="10496" max="10496" width="2.5" style="286" customWidth="1"/>
    <col min="10497" max="10504" width="4.5" style="286" customWidth="1"/>
    <col min="10505" max="10510" width="4.125" style="286" customWidth="1"/>
    <col min="10511" max="10527" width="4.5" style="286" customWidth="1"/>
    <col min="10528" max="10751" width="9" style="286"/>
    <col min="10752" max="10752" width="2.5" style="286" customWidth="1"/>
    <col min="10753" max="10760" width="4.5" style="286" customWidth="1"/>
    <col min="10761" max="10766" width="4.125" style="286" customWidth="1"/>
    <col min="10767" max="10783" width="4.5" style="286" customWidth="1"/>
    <col min="10784" max="11007" width="9" style="286"/>
    <col min="11008" max="11008" width="2.5" style="286" customWidth="1"/>
    <col min="11009" max="11016" width="4.5" style="286" customWidth="1"/>
    <col min="11017" max="11022" width="4.125" style="286" customWidth="1"/>
    <col min="11023" max="11039" width="4.5" style="286" customWidth="1"/>
    <col min="11040" max="11263" width="9" style="286"/>
    <col min="11264" max="11264" width="2.5" style="286" customWidth="1"/>
    <col min="11265" max="11272" width="4.5" style="286" customWidth="1"/>
    <col min="11273" max="11278" width="4.125" style="286" customWidth="1"/>
    <col min="11279" max="11295" width="4.5" style="286" customWidth="1"/>
    <col min="11296" max="11519" width="9" style="286"/>
    <col min="11520" max="11520" width="2.5" style="286" customWidth="1"/>
    <col min="11521" max="11528" width="4.5" style="286" customWidth="1"/>
    <col min="11529" max="11534" width="4.125" style="286" customWidth="1"/>
    <col min="11535" max="11551" width="4.5" style="286" customWidth="1"/>
    <col min="11552" max="11775" width="9" style="286"/>
    <col min="11776" max="11776" width="2.5" style="286" customWidth="1"/>
    <col min="11777" max="11784" width="4.5" style="286" customWidth="1"/>
    <col min="11785" max="11790" width="4.125" style="286" customWidth="1"/>
    <col min="11791" max="11807" width="4.5" style="286" customWidth="1"/>
    <col min="11808" max="12031" width="9" style="286"/>
    <col min="12032" max="12032" width="2.5" style="286" customWidth="1"/>
    <col min="12033" max="12040" width="4.5" style="286" customWidth="1"/>
    <col min="12041" max="12046" width="4.125" style="286" customWidth="1"/>
    <col min="12047" max="12063" width="4.5" style="286" customWidth="1"/>
    <col min="12064" max="12287" width="9" style="286"/>
    <col min="12288" max="12288" width="2.5" style="286" customWidth="1"/>
    <col min="12289" max="12296" width="4.5" style="286" customWidth="1"/>
    <col min="12297" max="12302" width="4.125" style="286" customWidth="1"/>
    <col min="12303" max="12319" width="4.5" style="286" customWidth="1"/>
    <col min="12320" max="12543" width="9" style="286"/>
    <col min="12544" max="12544" width="2.5" style="286" customWidth="1"/>
    <col min="12545" max="12552" width="4.5" style="286" customWidth="1"/>
    <col min="12553" max="12558" width="4.125" style="286" customWidth="1"/>
    <col min="12559" max="12575" width="4.5" style="286" customWidth="1"/>
    <col min="12576" max="12799" width="9" style="286"/>
    <col min="12800" max="12800" width="2.5" style="286" customWidth="1"/>
    <col min="12801" max="12808" width="4.5" style="286" customWidth="1"/>
    <col min="12809" max="12814" width="4.125" style="286" customWidth="1"/>
    <col min="12815" max="12831" width="4.5" style="286" customWidth="1"/>
    <col min="12832" max="13055" width="9" style="286"/>
    <col min="13056" max="13056" width="2.5" style="286" customWidth="1"/>
    <col min="13057" max="13064" width="4.5" style="286" customWidth="1"/>
    <col min="13065" max="13070" width="4.125" style="286" customWidth="1"/>
    <col min="13071" max="13087" width="4.5" style="286" customWidth="1"/>
    <col min="13088" max="13311" width="9" style="286"/>
    <col min="13312" max="13312" width="2.5" style="286" customWidth="1"/>
    <col min="13313" max="13320" width="4.5" style="286" customWidth="1"/>
    <col min="13321" max="13326" width="4.125" style="286" customWidth="1"/>
    <col min="13327" max="13343" width="4.5" style="286" customWidth="1"/>
    <col min="13344" max="13567" width="9" style="286"/>
    <col min="13568" max="13568" width="2.5" style="286" customWidth="1"/>
    <col min="13569" max="13576" width="4.5" style="286" customWidth="1"/>
    <col min="13577" max="13582" width="4.125" style="286" customWidth="1"/>
    <col min="13583" max="13599" width="4.5" style="286" customWidth="1"/>
    <col min="13600" max="13823" width="9" style="286"/>
    <col min="13824" max="13824" width="2.5" style="286" customWidth="1"/>
    <col min="13825" max="13832" width="4.5" style="286" customWidth="1"/>
    <col min="13833" max="13838" width="4.125" style="286" customWidth="1"/>
    <col min="13839" max="13855" width="4.5" style="286" customWidth="1"/>
    <col min="13856" max="14079" width="9" style="286"/>
    <col min="14080" max="14080" width="2.5" style="286" customWidth="1"/>
    <col min="14081" max="14088" width="4.5" style="286" customWidth="1"/>
    <col min="14089" max="14094" width="4.125" style="286" customWidth="1"/>
    <col min="14095" max="14111" width="4.5" style="286" customWidth="1"/>
    <col min="14112" max="14335" width="9" style="286"/>
    <col min="14336" max="14336" width="2.5" style="286" customWidth="1"/>
    <col min="14337" max="14344" width="4.5" style="286" customWidth="1"/>
    <col min="14345" max="14350" width="4.125" style="286" customWidth="1"/>
    <col min="14351" max="14367" width="4.5" style="286" customWidth="1"/>
    <col min="14368" max="14591" width="9" style="286"/>
    <col min="14592" max="14592" width="2.5" style="286" customWidth="1"/>
    <col min="14593" max="14600" width="4.5" style="286" customWidth="1"/>
    <col min="14601" max="14606" width="4.125" style="286" customWidth="1"/>
    <col min="14607" max="14623" width="4.5" style="286" customWidth="1"/>
    <col min="14624" max="14847" width="9" style="286"/>
    <col min="14848" max="14848" width="2.5" style="286" customWidth="1"/>
    <col min="14849" max="14856" width="4.5" style="286" customWidth="1"/>
    <col min="14857" max="14862" width="4.125" style="286" customWidth="1"/>
    <col min="14863" max="14879" width="4.5" style="286" customWidth="1"/>
    <col min="14880" max="15103" width="9" style="286"/>
    <col min="15104" max="15104" width="2.5" style="286" customWidth="1"/>
    <col min="15105" max="15112" width="4.5" style="286" customWidth="1"/>
    <col min="15113" max="15118" width="4.125" style="286" customWidth="1"/>
    <col min="15119" max="15135" width="4.5" style="286" customWidth="1"/>
    <col min="15136" max="15359" width="9" style="286"/>
    <col min="15360" max="15360" width="2.5" style="286" customWidth="1"/>
    <col min="15361" max="15368" width="4.5" style="286" customWidth="1"/>
    <col min="15369" max="15374" width="4.125" style="286" customWidth="1"/>
    <col min="15375" max="15391" width="4.5" style="286" customWidth="1"/>
    <col min="15392" max="15615" width="9" style="286"/>
    <col min="15616" max="15616" width="2.5" style="286" customWidth="1"/>
    <col min="15617" max="15624" width="4.5" style="286" customWidth="1"/>
    <col min="15625" max="15630" width="4.125" style="286" customWidth="1"/>
    <col min="15631" max="15647" width="4.5" style="286" customWidth="1"/>
    <col min="15648" max="15871" width="9" style="286"/>
    <col min="15872" max="15872" width="2.5" style="286" customWidth="1"/>
    <col min="15873" max="15880" width="4.5" style="286" customWidth="1"/>
    <col min="15881" max="15886" width="4.125" style="286" customWidth="1"/>
    <col min="15887" max="15903" width="4.5" style="286" customWidth="1"/>
    <col min="15904" max="16127" width="9" style="286"/>
    <col min="16128" max="16128" width="2.5" style="286" customWidth="1"/>
    <col min="16129" max="16136" width="4.5" style="286" customWidth="1"/>
    <col min="16137" max="16142" width="4.125" style="286" customWidth="1"/>
    <col min="16143" max="16159" width="4.5" style="286" customWidth="1"/>
    <col min="16160" max="16384" width="9" style="286"/>
  </cols>
  <sheetData>
    <row r="2" spans="1:20" ht="17.25" x14ac:dyDescent="0.4">
      <c r="A2" s="514" t="s">
        <v>318</v>
      </c>
      <c r="B2" s="515"/>
      <c r="C2" s="515"/>
      <c r="D2" s="515"/>
      <c r="E2" s="515"/>
      <c r="F2" s="515"/>
      <c r="G2" s="515"/>
      <c r="H2" s="515"/>
      <c r="I2" s="515"/>
      <c r="J2" s="515"/>
      <c r="K2" s="515"/>
      <c r="L2" s="515"/>
      <c r="M2" s="515"/>
      <c r="N2" s="515"/>
      <c r="O2" s="515"/>
      <c r="P2" s="515"/>
      <c r="Q2" s="515"/>
      <c r="R2" s="515"/>
      <c r="S2" s="515"/>
      <c r="T2" s="515"/>
    </row>
    <row r="3" spans="1:20" ht="4.5" customHeight="1" x14ac:dyDescent="0.4">
      <c r="A3" s="287"/>
      <c r="B3" s="287"/>
      <c r="C3" s="287"/>
      <c r="D3" s="287"/>
      <c r="E3" s="287"/>
      <c r="F3" s="287"/>
      <c r="G3" s="306"/>
      <c r="H3" s="287"/>
      <c r="I3" s="287"/>
      <c r="J3" s="287"/>
      <c r="K3" s="287"/>
      <c r="L3" s="287"/>
      <c r="M3" s="287"/>
      <c r="N3" s="287"/>
      <c r="O3" s="287"/>
      <c r="P3" s="287"/>
      <c r="Q3" s="287"/>
      <c r="R3" s="287"/>
      <c r="S3" s="287"/>
      <c r="T3" s="287"/>
    </row>
    <row r="4" spans="1:20" ht="14.25" x14ac:dyDescent="0.4">
      <c r="A4" s="302"/>
      <c r="B4" s="301"/>
      <c r="C4" s="301"/>
      <c r="D4" s="301"/>
      <c r="E4" s="301"/>
      <c r="F4" s="301"/>
      <c r="G4" s="301"/>
      <c r="H4" s="301"/>
      <c r="I4" s="301"/>
      <c r="J4" s="301"/>
      <c r="K4" s="301"/>
      <c r="L4" s="301"/>
      <c r="M4" s="301"/>
      <c r="N4" s="301"/>
      <c r="O4" s="301"/>
      <c r="P4" s="301"/>
      <c r="Q4" s="301"/>
      <c r="R4" s="301"/>
      <c r="S4" s="301"/>
      <c r="T4" s="301"/>
    </row>
    <row r="5" spans="1:20" ht="20.100000000000001" customHeight="1" x14ac:dyDescent="0.4">
      <c r="A5" s="302"/>
      <c r="B5" s="287"/>
      <c r="C5" s="287"/>
      <c r="D5" s="287"/>
      <c r="E5" s="287"/>
      <c r="F5" s="287"/>
      <c r="G5" s="287"/>
      <c r="H5" s="516" t="s">
        <v>40</v>
      </c>
      <c r="I5" s="517"/>
      <c r="J5" s="518"/>
      <c r="K5" s="305">
        <v>3</v>
      </c>
      <c r="L5" s="304">
        <v>4</v>
      </c>
      <c r="M5" s="304"/>
      <c r="N5" s="304"/>
      <c r="O5" s="304"/>
      <c r="P5" s="304"/>
      <c r="Q5" s="304"/>
      <c r="R5" s="304"/>
      <c r="S5" s="304"/>
      <c r="T5" s="303"/>
    </row>
    <row r="6" spans="1:20" ht="20.100000000000001" customHeight="1" x14ac:dyDescent="0.4">
      <c r="A6" s="302"/>
      <c r="B6" s="287"/>
      <c r="C6" s="287"/>
      <c r="D6" s="287"/>
      <c r="E6" s="287"/>
      <c r="F6" s="287"/>
      <c r="G6" s="287"/>
      <c r="H6" s="516" t="s">
        <v>83</v>
      </c>
      <c r="I6" s="491"/>
      <c r="J6" s="519"/>
      <c r="K6" s="520"/>
      <c r="L6" s="495"/>
      <c r="M6" s="495"/>
      <c r="N6" s="495"/>
      <c r="O6" s="495"/>
      <c r="P6" s="495"/>
      <c r="Q6" s="495"/>
      <c r="R6" s="495"/>
      <c r="S6" s="495"/>
      <c r="T6" s="497"/>
    </row>
    <row r="7" spans="1:20" ht="8.25" customHeight="1" x14ac:dyDescent="0.4">
      <c r="A7" s="302"/>
      <c r="B7" s="301"/>
      <c r="C7" s="301"/>
      <c r="D7" s="301"/>
      <c r="E7" s="301"/>
      <c r="F7" s="301"/>
      <c r="G7" s="301"/>
      <c r="H7" s="301"/>
      <c r="I7" s="301"/>
      <c r="J7" s="301"/>
      <c r="K7" s="301"/>
      <c r="L7" s="301"/>
      <c r="M7" s="301"/>
      <c r="N7" s="301"/>
      <c r="O7" s="301"/>
      <c r="P7" s="301"/>
      <c r="Q7" s="301"/>
      <c r="R7" s="301"/>
      <c r="S7" s="301"/>
      <c r="T7" s="301"/>
    </row>
    <row r="8" spans="1:20" s="37" customFormat="1" ht="21.75" customHeight="1" x14ac:dyDescent="0.4">
      <c r="C8" s="526" t="s">
        <v>82</v>
      </c>
      <c r="D8" s="527"/>
      <c r="E8" s="528" t="s">
        <v>115</v>
      </c>
      <c r="F8" s="528"/>
      <c r="G8" s="528"/>
      <c r="H8" s="528"/>
      <c r="I8" s="528"/>
      <c r="J8" s="528"/>
      <c r="K8" s="528"/>
      <c r="L8" s="528"/>
      <c r="M8" s="528"/>
      <c r="N8" s="528"/>
      <c r="O8" s="528"/>
      <c r="P8" s="528"/>
      <c r="Q8" s="528"/>
      <c r="R8" s="528"/>
      <c r="S8" s="528"/>
      <c r="T8" s="528"/>
    </row>
    <row r="9" spans="1:20" s="37" customFormat="1" ht="7.5" customHeight="1" x14ac:dyDescent="0.4">
      <c r="C9" s="69"/>
      <c r="D9" s="69"/>
      <c r="E9" s="69"/>
      <c r="F9" s="69"/>
      <c r="G9" s="69"/>
      <c r="H9" s="69"/>
      <c r="I9" s="69"/>
      <c r="J9" s="69"/>
      <c r="K9" s="69"/>
      <c r="L9" s="69"/>
      <c r="M9" s="69"/>
      <c r="N9" s="69"/>
      <c r="O9" s="69"/>
      <c r="P9" s="69"/>
      <c r="Q9" s="69"/>
      <c r="R9" s="69"/>
      <c r="S9" s="69"/>
      <c r="T9" s="69"/>
    </row>
    <row r="10" spans="1:20" ht="14.25" x14ac:dyDescent="0.4">
      <c r="A10" s="290" t="s">
        <v>317</v>
      </c>
      <c r="B10" s="287"/>
      <c r="C10" s="287"/>
      <c r="D10" s="287"/>
      <c r="E10" s="290"/>
      <c r="F10" s="287"/>
      <c r="G10" s="287"/>
      <c r="H10" s="287"/>
      <c r="I10" s="287"/>
      <c r="J10" s="287"/>
      <c r="K10" s="287"/>
      <c r="L10" s="287"/>
      <c r="M10" s="287"/>
      <c r="N10" s="287"/>
      <c r="O10" s="287"/>
      <c r="P10" s="287"/>
      <c r="Q10" s="287"/>
      <c r="R10" s="287"/>
      <c r="S10" s="287"/>
      <c r="T10" s="287"/>
    </row>
    <row r="11" spans="1:20" ht="2.25" customHeight="1" x14ac:dyDescent="0.4">
      <c r="A11" s="287"/>
      <c r="B11" s="287"/>
      <c r="C11" s="287"/>
      <c r="D11" s="287"/>
      <c r="E11" s="287"/>
      <c r="F11" s="287"/>
      <c r="G11" s="287"/>
      <c r="H11" s="287"/>
      <c r="I11" s="287"/>
      <c r="J11" s="287"/>
      <c r="K11" s="287"/>
      <c r="L11" s="287"/>
      <c r="M11" s="287"/>
      <c r="N11" s="287"/>
      <c r="O11" s="287"/>
      <c r="P11" s="287"/>
      <c r="Q11" s="287"/>
      <c r="R11" s="287"/>
      <c r="S11" s="287"/>
      <c r="T11" s="287"/>
    </row>
    <row r="12" spans="1:20" ht="2.25" customHeight="1" x14ac:dyDescent="0.4">
      <c r="A12" s="287"/>
      <c r="B12" s="287"/>
      <c r="C12" s="287"/>
      <c r="D12" s="287"/>
      <c r="E12" s="287"/>
      <c r="F12" s="287"/>
      <c r="G12" s="287"/>
      <c r="H12" s="287"/>
      <c r="I12" s="287"/>
      <c r="J12" s="287"/>
      <c r="K12" s="287"/>
      <c r="L12" s="287"/>
      <c r="M12" s="287"/>
      <c r="N12" s="287"/>
      <c r="O12" s="287"/>
      <c r="P12" s="287"/>
      <c r="Q12" s="287"/>
      <c r="R12" s="287"/>
      <c r="S12" s="287"/>
      <c r="T12" s="287"/>
    </row>
    <row r="13" spans="1:20" x14ac:dyDescent="0.4">
      <c r="A13" s="287"/>
      <c r="B13" s="287" t="s">
        <v>316</v>
      </c>
      <c r="C13" s="287"/>
      <c r="D13" s="287"/>
      <c r="E13" s="287"/>
      <c r="F13" s="287"/>
      <c r="G13" s="287"/>
      <c r="H13" s="287"/>
      <c r="I13" s="287"/>
      <c r="J13" s="287"/>
      <c r="K13" s="287"/>
      <c r="L13" s="287"/>
      <c r="M13" s="287"/>
      <c r="N13" s="287"/>
      <c r="O13" s="287"/>
      <c r="P13" s="287"/>
      <c r="Q13" s="287"/>
      <c r="R13" s="287"/>
      <c r="S13" s="287"/>
      <c r="T13" s="287"/>
    </row>
    <row r="14" spans="1:20" ht="25.15" customHeight="1" x14ac:dyDescent="0.4">
      <c r="A14" s="287"/>
      <c r="B14" s="521" t="s">
        <v>315</v>
      </c>
      <c r="C14" s="522"/>
      <c r="D14" s="522"/>
      <c r="E14" s="522"/>
      <c r="F14" s="522"/>
      <c r="G14" s="522"/>
      <c r="H14" s="522"/>
      <c r="I14" s="522"/>
      <c r="J14" s="522"/>
      <c r="K14" s="523"/>
      <c r="L14" s="524"/>
      <c r="M14" s="525"/>
      <c r="N14" s="525"/>
      <c r="O14" s="300"/>
      <c r="P14" s="499"/>
      <c r="Q14" s="499"/>
      <c r="R14" s="499"/>
      <c r="S14" s="300" t="s">
        <v>14</v>
      </c>
      <c r="T14" s="299"/>
    </row>
    <row r="15" spans="1:20" ht="25.15" customHeight="1" thickBot="1" x14ac:dyDescent="0.45">
      <c r="A15" s="287"/>
      <c r="B15" s="298"/>
      <c r="C15" s="529" t="s">
        <v>314</v>
      </c>
      <c r="D15" s="530"/>
      <c r="E15" s="530"/>
      <c r="F15" s="530"/>
      <c r="G15" s="530"/>
      <c r="H15" s="530"/>
      <c r="I15" s="530"/>
      <c r="J15" s="530"/>
      <c r="K15" s="531"/>
      <c r="L15" s="532"/>
      <c r="M15" s="533"/>
      <c r="N15" s="533"/>
      <c r="O15" s="297"/>
      <c r="P15" s="536"/>
      <c r="Q15" s="536"/>
      <c r="R15" s="536"/>
      <c r="S15" s="297" t="s">
        <v>14</v>
      </c>
      <c r="T15" s="296"/>
    </row>
    <row r="16" spans="1:20" ht="25.15" customHeight="1" thickBot="1" x14ac:dyDescent="0.45">
      <c r="A16" s="287"/>
      <c r="B16" s="534" t="s">
        <v>110</v>
      </c>
      <c r="C16" s="491"/>
      <c r="D16" s="491"/>
      <c r="E16" s="491"/>
      <c r="F16" s="491"/>
      <c r="G16" s="491"/>
      <c r="H16" s="491"/>
      <c r="I16" s="491"/>
      <c r="J16" s="491"/>
      <c r="K16" s="491"/>
      <c r="L16" s="295" t="s">
        <v>102</v>
      </c>
      <c r="M16" s="294"/>
      <c r="N16" s="294"/>
      <c r="O16" s="537"/>
      <c r="P16" s="537"/>
      <c r="Q16" s="537"/>
      <c r="R16" s="294" t="s">
        <v>313</v>
      </c>
      <c r="S16" s="294"/>
      <c r="T16" s="293"/>
    </row>
    <row r="18" spans="1:20" x14ac:dyDescent="0.4">
      <c r="A18" s="287"/>
      <c r="B18" s="287" t="s">
        <v>312</v>
      </c>
      <c r="C18" s="287"/>
      <c r="D18" s="287"/>
      <c r="E18" s="287"/>
      <c r="F18" s="287"/>
      <c r="G18" s="287"/>
      <c r="H18" s="287"/>
      <c r="I18" s="287"/>
      <c r="J18" s="287"/>
      <c r="K18" s="287"/>
      <c r="L18" s="287"/>
      <c r="M18" s="287"/>
      <c r="N18" s="287"/>
      <c r="O18" s="287"/>
      <c r="P18" s="287"/>
      <c r="Q18" s="287"/>
      <c r="R18" s="287"/>
      <c r="S18" s="287"/>
      <c r="T18" s="287"/>
    </row>
    <row r="19" spans="1:20" ht="24.75" customHeight="1" x14ac:dyDescent="0.4">
      <c r="A19" s="287"/>
      <c r="B19" s="490" t="s">
        <v>301</v>
      </c>
      <c r="C19" s="491"/>
      <c r="D19" s="491"/>
      <c r="E19" s="491"/>
      <c r="F19" s="491"/>
      <c r="G19" s="492" t="s">
        <v>300</v>
      </c>
      <c r="H19" s="491"/>
      <c r="I19" s="491"/>
      <c r="J19" s="493"/>
      <c r="K19" s="494" t="s">
        <v>301</v>
      </c>
      <c r="L19" s="491"/>
      <c r="M19" s="491"/>
      <c r="N19" s="491"/>
      <c r="O19" s="491"/>
      <c r="P19" s="535"/>
      <c r="Q19" s="492" t="s">
        <v>300</v>
      </c>
      <c r="R19" s="495"/>
      <c r="S19" s="495"/>
      <c r="T19" s="497"/>
    </row>
    <row r="20" spans="1:20" ht="24.75" customHeight="1" x14ac:dyDescent="0.4">
      <c r="A20" s="287"/>
      <c r="B20" s="498"/>
      <c r="C20" s="499"/>
      <c r="D20" s="499"/>
      <c r="E20" s="499"/>
      <c r="F20" s="499"/>
      <c r="G20" s="500"/>
      <c r="H20" s="499"/>
      <c r="I20" s="499"/>
      <c r="J20" s="501"/>
      <c r="K20" s="502"/>
      <c r="L20" s="499"/>
      <c r="M20" s="499"/>
      <c r="N20" s="499"/>
      <c r="O20" s="499"/>
      <c r="P20" s="503"/>
      <c r="Q20" s="500"/>
      <c r="R20" s="504"/>
      <c r="S20" s="504"/>
      <c r="T20" s="505"/>
    </row>
    <row r="21" spans="1:20" ht="24.75" customHeight="1" x14ac:dyDescent="0.4">
      <c r="A21" s="287"/>
      <c r="B21" s="506"/>
      <c r="C21" s="507"/>
      <c r="D21" s="507"/>
      <c r="E21" s="507"/>
      <c r="F21" s="507"/>
      <c r="G21" s="508"/>
      <c r="H21" s="507"/>
      <c r="I21" s="507"/>
      <c r="J21" s="509"/>
      <c r="K21" s="510"/>
      <c r="L21" s="507"/>
      <c r="M21" s="507"/>
      <c r="N21" s="507"/>
      <c r="O21" s="507"/>
      <c r="P21" s="511"/>
      <c r="Q21" s="508"/>
      <c r="R21" s="512"/>
      <c r="S21" s="512"/>
      <c r="T21" s="513"/>
    </row>
    <row r="22" spans="1:20" ht="14.25" customHeight="1" x14ac:dyDescent="0.4">
      <c r="A22" s="287"/>
      <c r="B22" s="471" t="s">
        <v>311</v>
      </c>
      <c r="C22" s="471"/>
      <c r="D22" s="471"/>
      <c r="E22" s="471"/>
      <c r="F22" s="471"/>
      <c r="G22" s="471"/>
      <c r="H22" s="471"/>
      <c r="I22" s="471"/>
      <c r="J22" s="471"/>
      <c r="K22" s="471"/>
      <c r="L22" s="471"/>
      <c r="M22" s="471"/>
      <c r="N22" s="471"/>
      <c r="O22" s="471"/>
      <c r="P22" s="471"/>
      <c r="Q22" s="471"/>
      <c r="R22" s="471"/>
      <c r="S22" s="471"/>
      <c r="T22" s="471"/>
    </row>
    <row r="23" spans="1:20" x14ac:dyDescent="0.4">
      <c r="A23" s="287"/>
      <c r="B23" s="287" t="s">
        <v>297</v>
      </c>
      <c r="C23" s="287"/>
      <c r="D23" s="287"/>
      <c r="E23" s="287"/>
      <c r="F23" s="287"/>
      <c r="G23" s="287"/>
      <c r="H23" s="287"/>
      <c r="I23" s="287"/>
      <c r="J23" s="287"/>
      <c r="K23" s="287"/>
      <c r="L23" s="287"/>
      <c r="M23" s="287"/>
      <c r="N23" s="287"/>
      <c r="O23" s="287"/>
      <c r="P23" s="287"/>
      <c r="Q23" s="287"/>
      <c r="R23" s="287"/>
      <c r="S23" s="287"/>
      <c r="T23" s="287"/>
    </row>
    <row r="25" spans="1:20" ht="15.95" customHeight="1" x14ac:dyDescent="0.4">
      <c r="A25" s="287" t="s">
        <v>310</v>
      </c>
      <c r="B25" s="287"/>
      <c r="C25" s="287"/>
      <c r="D25" s="287"/>
      <c r="E25" s="287"/>
      <c r="F25" s="287"/>
      <c r="G25" s="287"/>
      <c r="H25" s="287"/>
      <c r="I25" s="287"/>
      <c r="J25" s="287"/>
      <c r="K25" s="287"/>
      <c r="L25" s="287"/>
      <c r="M25" s="287"/>
      <c r="N25" s="287"/>
      <c r="O25" s="287"/>
      <c r="P25" s="287"/>
      <c r="Q25" s="287"/>
      <c r="R25" s="287"/>
      <c r="S25" s="287"/>
      <c r="T25" s="287"/>
    </row>
    <row r="26" spans="1:20" ht="27" customHeight="1" x14ac:dyDescent="0.4">
      <c r="A26" s="287"/>
      <c r="B26" s="472" t="s">
        <v>309</v>
      </c>
      <c r="C26" s="472"/>
      <c r="D26" s="472"/>
      <c r="E26" s="472"/>
      <c r="F26" s="472"/>
      <c r="G26" s="473" t="s">
        <v>308</v>
      </c>
      <c r="H26" s="473"/>
      <c r="I26" s="473"/>
      <c r="J26" s="473"/>
      <c r="K26" s="473"/>
      <c r="L26" s="473"/>
      <c r="M26" s="473"/>
      <c r="N26" s="473"/>
      <c r="O26" s="473"/>
      <c r="P26" s="473"/>
      <c r="Q26" s="473"/>
      <c r="R26" s="473"/>
      <c r="S26" s="473"/>
      <c r="T26" s="473"/>
    </row>
    <row r="27" spans="1:20" ht="30.75" customHeight="1" x14ac:dyDescent="0.4">
      <c r="A27" s="287"/>
      <c r="B27" s="479" t="s">
        <v>307</v>
      </c>
      <c r="C27" s="479"/>
      <c r="D27" s="480" t="s">
        <v>306</v>
      </c>
      <c r="E27" s="481"/>
      <c r="F27" s="482"/>
      <c r="G27" s="486" t="s">
        <v>305</v>
      </c>
      <c r="H27" s="487"/>
      <c r="I27" s="487"/>
      <c r="J27" s="475"/>
      <c r="K27" s="475"/>
      <c r="L27" s="475"/>
      <c r="M27" s="475"/>
      <c r="N27" s="475"/>
      <c r="O27" s="475"/>
      <c r="P27" s="475"/>
      <c r="Q27" s="475"/>
      <c r="R27" s="475"/>
      <c r="S27" s="475"/>
      <c r="T27" s="292" t="s">
        <v>162</v>
      </c>
    </row>
    <row r="28" spans="1:20" ht="30.75" customHeight="1" x14ac:dyDescent="0.4">
      <c r="A28" s="287"/>
      <c r="B28" s="479"/>
      <c r="C28" s="479"/>
      <c r="D28" s="483" t="s">
        <v>306</v>
      </c>
      <c r="E28" s="484"/>
      <c r="F28" s="485"/>
      <c r="G28" s="476" t="s">
        <v>305</v>
      </c>
      <c r="H28" s="477"/>
      <c r="I28" s="477"/>
      <c r="J28" s="478"/>
      <c r="K28" s="478"/>
      <c r="L28" s="478"/>
      <c r="M28" s="478"/>
      <c r="N28" s="478"/>
      <c r="O28" s="478"/>
      <c r="P28" s="478"/>
      <c r="Q28" s="478"/>
      <c r="R28" s="478"/>
      <c r="S28" s="478"/>
      <c r="T28" s="291" t="s">
        <v>162</v>
      </c>
    </row>
    <row r="29" spans="1:20" ht="17.25" customHeight="1" x14ac:dyDescent="0.4">
      <c r="A29" s="287"/>
      <c r="B29" s="289" t="s">
        <v>304</v>
      </c>
      <c r="C29" s="287"/>
      <c r="D29" s="287"/>
      <c r="E29" s="287"/>
      <c r="F29" s="287"/>
      <c r="G29" s="287"/>
      <c r="H29" s="287"/>
      <c r="I29" s="287"/>
      <c r="J29" s="287"/>
      <c r="K29" s="287"/>
      <c r="L29" s="288"/>
      <c r="M29" s="287"/>
      <c r="N29" s="287"/>
      <c r="O29" s="287"/>
      <c r="P29" s="287"/>
      <c r="Q29" s="287"/>
      <c r="R29" s="287"/>
      <c r="S29" s="287"/>
      <c r="T29" s="287"/>
    </row>
    <row r="32" spans="1:20" ht="14.25" x14ac:dyDescent="0.4">
      <c r="A32" s="290" t="s">
        <v>303</v>
      </c>
      <c r="B32" s="287"/>
      <c r="C32" s="287"/>
      <c r="D32" s="287"/>
      <c r="E32" s="290"/>
      <c r="F32" s="287"/>
      <c r="G32" s="287"/>
      <c r="H32" s="287"/>
      <c r="I32" s="287"/>
      <c r="J32" s="287"/>
      <c r="K32" s="287"/>
      <c r="L32" s="287"/>
      <c r="M32" s="287"/>
      <c r="N32" s="287"/>
      <c r="O32" s="287"/>
      <c r="P32" s="287"/>
      <c r="Q32" s="287"/>
      <c r="R32" s="287"/>
      <c r="S32" s="287"/>
      <c r="T32" s="287"/>
    </row>
    <row r="34" spans="1:20" x14ac:dyDescent="0.4">
      <c r="A34" s="287"/>
      <c r="B34" s="287" t="s">
        <v>302</v>
      </c>
      <c r="C34" s="287"/>
      <c r="D34" s="287"/>
      <c r="E34" s="287"/>
      <c r="F34" s="287"/>
      <c r="G34" s="287"/>
      <c r="H34" s="287"/>
      <c r="I34" s="287"/>
      <c r="J34" s="287"/>
      <c r="K34" s="287"/>
      <c r="L34" s="287"/>
      <c r="M34" s="287"/>
      <c r="N34" s="287"/>
      <c r="O34" s="287"/>
      <c r="P34" s="287"/>
      <c r="Q34" s="287"/>
      <c r="R34" s="287"/>
      <c r="S34" s="287"/>
      <c r="T34" s="287"/>
    </row>
    <row r="35" spans="1:20" ht="24.75" customHeight="1" x14ac:dyDescent="0.4">
      <c r="A35" s="287"/>
      <c r="B35" s="490" t="s">
        <v>301</v>
      </c>
      <c r="C35" s="491"/>
      <c r="D35" s="491"/>
      <c r="E35" s="491"/>
      <c r="F35" s="491"/>
      <c r="G35" s="492" t="s">
        <v>300</v>
      </c>
      <c r="H35" s="491"/>
      <c r="I35" s="491"/>
      <c r="J35" s="493"/>
      <c r="K35" s="494" t="s">
        <v>301</v>
      </c>
      <c r="L35" s="495"/>
      <c r="M35" s="495"/>
      <c r="N35" s="495"/>
      <c r="O35" s="495"/>
      <c r="P35" s="496"/>
      <c r="Q35" s="492" t="s">
        <v>300</v>
      </c>
      <c r="R35" s="495"/>
      <c r="S35" s="495"/>
      <c r="T35" s="497"/>
    </row>
    <row r="36" spans="1:20" ht="24.75" customHeight="1" x14ac:dyDescent="0.4">
      <c r="A36" s="287"/>
      <c r="B36" s="490"/>
      <c r="C36" s="491"/>
      <c r="D36" s="491"/>
      <c r="E36" s="491"/>
      <c r="F36" s="491"/>
      <c r="G36" s="492"/>
      <c r="H36" s="491"/>
      <c r="I36" s="491"/>
      <c r="J36" s="493"/>
      <c r="K36" s="494"/>
      <c r="L36" s="495"/>
      <c r="M36" s="495"/>
      <c r="N36" s="495"/>
      <c r="O36" s="495"/>
      <c r="P36" s="496"/>
      <c r="Q36" s="492"/>
      <c r="R36" s="495"/>
      <c r="S36" s="495"/>
      <c r="T36" s="497"/>
    </row>
    <row r="37" spans="1:20" ht="30.75" customHeight="1" x14ac:dyDescent="0.4">
      <c r="A37" s="287"/>
      <c r="B37" s="471" t="s">
        <v>299</v>
      </c>
      <c r="C37" s="471"/>
      <c r="D37" s="471"/>
      <c r="E37" s="471"/>
      <c r="F37" s="471"/>
      <c r="G37" s="471"/>
      <c r="H37" s="471"/>
      <c r="I37" s="471"/>
      <c r="J37" s="471"/>
      <c r="K37" s="471"/>
      <c r="L37" s="471"/>
      <c r="M37" s="471"/>
      <c r="N37" s="471"/>
      <c r="O37" s="471"/>
      <c r="P37" s="471"/>
      <c r="Q37" s="471"/>
      <c r="R37" s="471"/>
      <c r="S37" s="471"/>
      <c r="T37" s="471"/>
    </row>
    <row r="38" spans="1:20" ht="14.25" customHeight="1" x14ac:dyDescent="0.4">
      <c r="A38" s="287"/>
      <c r="B38" s="474" t="s">
        <v>298</v>
      </c>
      <c r="C38" s="474"/>
      <c r="D38" s="474"/>
      <c r="E38" s="474"/>
      <c r="F38" s="474"/>
      <c r="G38" s="474"/>
      <c r="H38" s="474"/>
      <c r="I38" s="474"/>
      <c r="J38" s="474"/>
      <c r="K38" s="474"/>
      <c r="L38" s="474"/>
      <c r="M38" s="474"/>
      <c r="N38" s="474"/>
      <c r="O38" s="474"/>
      <c r="P38" s="474"/>
      <c r="Q38" s="474"/>
      <c r="R38" s="474"/>
      <c r="S38" s="474"/>
      <c r="T38" s="474"/>
    </row>
    <row r="39" spans="1:20" x14ac:dyDescent="0.4">
      <c r="A39" s="287"/>
      <c r="B39" s="287" t="s">
        <v>297</v>
      </c>
      <c r="C39" s="287"/>
      <c r="D39" s="287"/>
      <c r="E39" s="287"/>
      <c r="F39" s="287"/>
      <c r="G39" s="287"/>
      <c r="H39" s="287"/>
      <c r="I39" s="287"/>
      <c r="J39" s="287"/>
      <c r="K39" s="287"/>
      <c r="L39" s="287"/>
      <c r="M39" s="287"/>
      <c r="N39" s="287"/>
      <c r="O39" s="287"/>
      <c r="P39" s="287"/>
      <c r="Q39" s="287"/>
      <c r="R39" s="287"/>
      <c r="S39" s="287"/>
      <c r="T39" s="287"/>
    </row>
    <row r="41" spans="1:20" ht="15.95" customHeight="1" x14ac:dyDescent="0.4">
      <c r="A41" s="287" t="s">
        <v>296</v>
      </c>
      <c r="B41" s="287"/>
      <c r="C41" s="287"/>
      <c r="D41" s="287"/>
      <c r="E41" s="287"/>
      <c r="F41" s="287"/>
      <c r="G41" s="287"/>
      <c r="H41" s="287"/>
      <c r="I41" s="287"/>
      <c r="J41" s="287"/>
      <c r="K41" s="287"/>
      <c r="L41" s="287"/>
      <c r="M41" s="287"/>
      <c r="N41" s="287"/>
      <c r="O41" s="287"/>
      <c r="P41" s="287"/>
      <c r="Q41" s="287"/>
      <c r="R41" s="287"/>
      <c r="S41" s="287"/>
      <c r="T41" s="287"/>
    </row>
    <row r="42" spans="1:20" ht="36.75" customHeight="1" x14ac:dyDescent="0.4">
      <c r="A42" s="287"/>
      <c r="B42" s="488" t="s">
        <v>295</v>
      </c>
      <c r="C42" s="488"/>
      <c r="D42" s="488"/>
      <c r="E42" s="488"/>
      <c r="F42" s="488"/>
      <c r="G42" s="488"/>
      <c r="H42" s="488"/>
      <c r="I42" s="488"/>
      <c r="J42" s="488"/>
      <c r="K42" s="488"/>
      <c r="L42" s="488"/>
      <c r="M42" s="488"/>
      <c r="N42" s="488"/>
      <c r="O42" s="488"/>
      <c r="P42" s="488"/>
      <c r="Q42" s="489" t="s">
        <v>120</v>
      </c>
      <c r="R42" s="489"/>
      <c r="S42" s="489"/>
      <c r="T42" s="489"/>
    </row>
    <row r="43" spans="1:20" ht="21" customHeight="1" x14ac:dyDescent="0.4">
      <c r="A43" s="287"/>
      <c r="B43" s="289" t="s">
        <v>294</v>
      </c>
      <c r="C43" s="287"/>
      <c r="D43" s="287"/>
      <c r="E43" s="287"/>
      <c r="F43" s="287"/>
      <c r="G43" s="287"/>
      <c r="H43" s="287"/>
      <c r="I43" s="287"/>
      <c r="J43" s="287"/>
      <c r="K43" s="287"/>
      <c r="L43" s="288"/>
      <c r="M43" s="287"/>
      <c r="N43" s="287"/>
      <c r="O43" s="287"/>
      <c r="P43" s="287"/>
      <c r="Q43" s="287"/>
      <c r="R43" s="287"/>
      <c r="S43" s="287"/>
      <c r="T43" s="287"/>
    </row>
    <row r="45" spans="1:20" ht="9.4" customHeight="1" x14ac:dyDescent="0.4"/>
  </sheetData>
  <mergeCells count="48">
    <mergeCell ref="P15:R15"/>
    <mergeCell ref="O16:Q16"/>
    <mergeCell ref="B21:F21"/>
    <mergeCell ref="G21:J21"/>
    <mergeCell ref="K21:P21"/>
    <mergeCell ref="Q21:T21"/>
    <mergeCell ref="A2:T2"/>
    <mergeCell ref="H5:J5"/>
    <mergeCell ref="H6:J6"/>
    <mergeCell ref="K6:T6"/>
    <mergeCell ref="B14:K14"/>
    <mergeCell ref="L14:N14"/>
    <mergeCell ref="P14:R14"/>
    <mergeCell ref="C8:D8"/>
    <mergeCell ref="E8:T8"/>
    <mergeCell ref="C15:K15"/>
    <mergeCell ref="L15:N15"/>
    <mergeCell ref="B16:K16"/>
    <mergeCell ref="B20:F20"/>
    <mergeCell ref="G20:J20"/>
    <mergeCell ref="K20:P20"/>
    <mergeCell ref="Q20:T20"/>
    <mergeCell ref="Q19:T19"/>
    <mergeCell ref="B19:F19"/>
    <mergeCell ref="G19:J19"/>
    <mergeCell ref="K19:P19"/>
    <mergeCell ref="B42:P42"/>
    <mergeCell ref="Q42:T42"/>
    <mergeCell ref="B36:F36"/>
    <mergeCell ref="G36:J36"/>
    <mergeCell ref="K36:P36"/>
    <mergeCell ref="Q36:T36"/>
    <mergeCell ref="B22:T22"/>
    <mergeCell ref="B26:F26"/>
    <mergeCell ref="G26:T26"/>
    <mergeCell ref="B38:T38"/>
    <mergeCell ref="B37:T37"/>
    <mergeCell ref="J27:S27"/>
    <mergeCell ref="G28:I28"/>
    <mergeCell ref="J28:S28"/>
    <mergeCell ref="B27:C28"/>
    <mergeCell ref="D27:F27"/>
    <mergeCell ref="D28:F28"/>
    <mergeCell ref="G27:I27"/>
    <mergeCell ref="B35:F35"/>
    <mergeCell ref="G35:J35"/>
    <mergeCell ref="K35:P35"/>
    <mergeCell ref="Q35:T35"/>
  </mergeCells>
  <phoneticPr fontId="4"/>
  <pageMargins left="0.59055118110236227"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31F-634A-468B-9AE9-44AAA68C2626}">
  <dimension ref="A1:V58"/>
  <sheetViews>
    <sheetView view="pageBreakPreview" zoomScaleNormal="100" zoomScaleSheetLayoutView="100" workbookViewId="0">
      <selection activeCell="L6" sqref="L6:U6"/>
    </sheetView>
  </sheetViews>
  <sheetFormatPr defaultRowHeight="13.5" x14ac:dyDescent="0.4"/>
  <cols>
    <col min="1" max="1" width="1.75" style="36" customWidth="1"/>
    <col min="2" max="21" width="4.25" style="36" customWidth="1"/>
    <col min="22" max="22" width="1.75" style="36" customWidth="1"/>
    <col min="23" max="25" width="4.5" style="36" customWidth="1"/>
    <col min="26" max="248" width="9" style="36"/>
    <col min="249" max="258" width="4.5" style="36" customWidth="1"/>
    <col min="259" max="269" width="4.125" style="36" customWidth="1"/>
    <col min="270" max="281" width="4.5" style="36" customWidth="1"/>
    <col min="282" max="504" width="9" style="36"/>
    <col min="505" max="514" width="4.5" style="36" customWidth="1"/>
    <col min="515" max="525" width="4.125" style="36" customWidth="1"/>
    <col min="526" max="537" width="4.5" style="36" customWidth="1"/>
    <col min="538" max="760" width="9" style="36"/>
    <col min="761" max="770" width="4.5" style="36" customWidth="1"/>
    <col min="771" max="781" width="4.125" style="36" customWidth="1"/>
    <col min="782" max="793" width="4.5" style="36" customWidth="1"/>
    <col min="794" max="1016" width="9" style="36"/>
    <col min="1017" max="1026" width="4.5" style="36" customWidth="1"/>
    <col min="1027" max="1037" width="4.125" style="36" customWidth="1"/>
    <col min="1038" max="1049" width="4.5" style="36" customWidth="1"/>
    <col min="1050" max="1272" width="9" style="36"/>
    <col min="1273" max="1282" width="4.5" style="36" customWidth="1"/>
    <col min="1283" max="1293" width="4.125" style="36" customWidth="1"/>
    <col min="1294" max="1305" width="4.5" style="36" customWidth="1"/>
    <col min="1306" max="1528" width="9" style="36"/>
    <col min="1529" max="1538" width="4.5" style="36" customWidth="1"/>
    <col min="1539" max="1549" width="4.125" style="36" customWidth="1"/>
    <col min="1550" max="1561" width="4.5" style="36" customWidth="1"/>
    <col min="1562" max="1784" width="9" style="36"/>
    <col min="1785" max="1794" width="4.5" style="36" customWidth="1"/>
    <col min="1795" max="1805" width="4.125" style="36" customWidth="1"/>
    <col min="1806" max="1817" width="4.5" style="36" customWidth="1"/>
    <col min="1818" max="2040" width="9" style="36"/>
    <col min="2041" max="2050" width="4.5" style="36" customWidth="1"/>
    <col min="2051" max="2061" width="4.125" style="36" customWidth="1"/>
    <col min="2062" max="2073" width="4.5" style="36" customWidth="1"/>
    <col min="2074" max="2296" width="9" style="36"/>
    <col min="2297" max="2306" width="4.5" style="36" customWidth="1"/>
    <col min="2307" max="2317" width="4.125" style="36" customWidth="1"/>
    <col min="2318" max="2329" width="4.5" style="36" customWidth="1"/>
    <col min="2330" max="2552" width="9" style="36"/>
    <col min="2553" max="2562" width="4.5" style="36" customWidth="1"/>
    <col min="2563" max="2573" width="4.125" style="36" customWidth="1"/>
    <col min="2574" max="2585" width="4.5" style="36" customWidth="1"/>
    <col min="2586" max="2808" width="9" style="36"/>
    <col min="2809" max="2818" width="4.5" style="36" customWidth="1"/>
    <col min="2819" max="2829" width="4.125" style="36" customWidth="1"/>
    <col min="2830" max="2841" width="4.5" style="36" customWidth="1"/>
    <col min="2842" max="3064" width="9" style="36"/>
    <col min="3065" max="3074" width="4.5" style="36" customWidth="1"/>
    <col min="3075" max="3085" width="4.125" style="36" customWidth="1"/>
    <col min="3086" max="3097" width="4.5" style="36" customWidth="1"/>
    <col min="3098" max="3320" width="9" style="36"/>
    <col min="3321" max="3330" width="4.5" style="36" customWidth="1"/>
    <col min="3331" max="3341" width="4.125" style="36" customWidth="1"/>
    <col min="3342" max="3353" width="4.5" style="36" customWidth="1"/>
    <col min="3354" max="3576" width="9" style="36"/>
    <col min="3577" max="3586" width="4.5" style="36" customWidth="1"/>
    <col min="3587" max="3597" width="4.125" style="36" customWidth="1"/>
    <col min="3598" max="3609" width="4.5" style="36" customWidth="1"/>
    <col min="3610" max="3832" width="9" style="36"/>
    <col min="3833" max="3842" width="4.5" style="36" customWidth="1"/>
    <col min="3843" max="3853" width="4.125" style="36" customWidth="1"/>
    <col min="3854" max="3865" width="4.5" style="36" customWidth="1"/>
    <col min="3866" max="4088" width="9" style="36"/>
    <col min="4089" max="4098" width="4.5" style="36" customWidth="1"/>
    <col min="4099" max="4109" width="4.125" style="36" customWidth="1"/>
    <col min="4110" max="4121" width="4.5" style="36" customWidth="1"/>
    <col min="4122" max="4344" width="9" style="36"/>
    <col min="4345" max="4354" width="4.5" style="36" customWidth="1"/>
    <col min="4355" max="4365" width="4.125" style="36" customWidth="1"/>
    <col min="4366" max="4377" width="4.5" style="36" customWidth="1"/>
    <col min="4378" max="4600" width="9" style="36"/>
    <col min="4601" max="4610" width="4.5" style="36" customWidth="1"/>
    <col min="4611" max="4621" width="4.125" style="36" customWidth="1"/>
    <col min="4622" max="4633" width="4.5" style="36" customWidth="1"/>
    <col min="4634" max="4856" width="9" style="36"/>
    <col min="4857" max="4866" width="4.5" style="36" customWidth="1"/>
    <col min="4867" max="4877" width="4.125" style="36" customWidth="1"/>
    <col min="4878" max="4889" width="4.5" style="36" customWidth="1"/>
    <col min="4890" max="5112" width="9" style="36"/>
    <col min="5113" max="5122" width="4.5" style="36" customWidth="1"/>
    <col min="5123" max="5133" width="4.125" style="36" customWidth="1"/>
    <col min="5134" max="5145" width="4.5" style="36" customWidth="1"/>
    <col min="5146" max="5368" width="9" style="36"/>
    <col min="5369" max="5378" width="4.5" style="36" customWidth="1"/>
    <col min="5379" max="5389" width="4.125" style="36" customWidth="1"/>
    <col min="5390" max="5401" width="4.5" style="36" customWidth="1"/>
    <col min="5402" max="5624" width="9" style="36"/>
    <col min="5625" max="5634" width="4.5" style="36" customWidth="1"/>
    <col min="5635" max="5645" width="4.125" style="36" customWidth="1"/>
    <col min="5646" max="5657" width="4.5" style="36" customWidth="1"/>
    <col min="5658" max="5880" width="9" style="36"/>
    <col min="5881" max="5890" width="4.5" style="36" customWidth="1"/>
    <col min="5891" max="5901" width="4.125" style="36" customWidth="1"/>
    <col min="5902" max="5913" width="4.5" style="36" customWidth="1"/>
    <col min="5914" max="6136" width="9" style="36"/>
    <col min="6137" max="6146" width="4.5" style="36" customWidth="1"/>
    <col min="6147" max="6157" width="4.125" style="36" customWidth="1"/>
    <col min="6158" max="6169" width="4.5" style="36" customWidth="1"/>
    <col min="6170" max="6392" width="9" style="36"/>
    <col min="6393" max="6402" width="4.5" style="36" customWidth="1"/>
    <col min="6403" max="6413" width="4.125" style="36" customWidth="1"/>
    <col min="6414" max="6425" width="4.5" style="36" customWidth="1"/>
    <col min="6426" max="6648" width="9" style="36"/>
    <col min="6649" max="6658" width="4.5" style="36" customWidth="1"/>
    <col min="6659" max="6669" width="4.125" style="36" customWidth="1"/>
    <col min="6670" max="6681" width="4.5" style="36" customWidth="1"/>
    <col min="6682" max="6904" width="9" style="36"/>
    <col min="6905" max="6914" width="4.5" style="36" customWidth="1"/>
    <col min="6915" max="6925" width="4.125" style="36" customWidth="1"/>
    <col min="6926" max="6937" width="4.5" style="36" customWidth="1"/>
    <col min="6938" max="7160" width="9" style="36"/>
    <col min="7161" max="7170" width="4.5" style="36" customWidth="1"/>
    <col min="7171" max="7181" width="4.125" style="36" customWidth="1"/>
    <col min="7182" max="7193" width="4.5" style="36" customWidth="1"/>
    <col min="7194" max="7416" width="9" style="36"/>
    <col min="7417" max="7426" width="4.5" style="36" customWidth="1"/>
    <col min="7427" max="7437" width="4.125" style="36" customWidth="1"/>
    <col min="7438" max="7449" width="4.5" style="36" customWidth="1"/>
    <col min="7450" max="7672" width="9" style="36"/>
    <col min="7673" max="7682" width="4.5" style="36" customWidth="1"/>
    <col min="7683" max="7693" width="4.125" style="36" customWidth="1"/>
    <col min="7694" max="7705" width="4.5" style="36" customWidth="1"/>
    <col min="7706" max="7928" width="9" style="36"/>
    <col min="7929" max="7938" width="4.5" style="36" customWidth="1"/>
    <col min="7939" max="7949" width="4.125" style="36" customWidth="1"/>
    <col min="7950" max="7961" width="4.5" style="36" customWidth="1"/>
    <col min="7962" max="8184" width="9" style="36"/>
    <col min="8185" max="8194" width="4.5" style="36" customWidth="1"/>
    <col min="8195" max="8205" width="4.125" style="36" customWidth="1"/>
    <col min="8206" max="8217" width="4.5" style="36" customWidth="1"/>
    <col min="8218" max="8440" width="9" style="36"/>
    <col min="8441" max="8450" width="4.5" style="36" customWidth="1"/>
    <col min="8451" max="8461" width="4.125" style="36" customWidth="1"/>
    <col min="8462" max="8473" width="4.5" style="36" customWidth="1"/>
    <col min="8474" max="8696" width="9" style="36"/>
    <col min="8697" max="8706" width="4.5" style="36" customWidth="1"/>
    <col min="8707" max="8717" width="4.125" style="36" customWidth="1"/>
    <col min="8718" max="8729" width="4.5" style="36" customWidth="1"/>
    <col min="8730" max="8952" width="9" style="36"/>
    <col min="8953" max="8962" width="4.5" style="36" customWidth="1"/>
    <col min="8963" max="8973" width="4.125" style="36" customWidth="1"/>
    <col min="8974" max="8985" width="4.5" style="36" customWidth="1"/>
    <col min="8986" max="9208" width="9" style="36"/>
    <col min="9209" max="9218" width="4.5" style="36" customWidth="1"/>
    <col min="9219" max="9229" width="4.125" style="36" customWidth="1"/>
    <col min="9230" max="9241" width="4.5" style="36" customWidth="1"/>
    <col min="9242" max="9464" width="9" style="36"/>
    <col min="9465" max="9474" width="4.5" style="36" customWidth="1"/>
    <col min="9475" max="9485" width="4.125" style="36" customWidth="1"/>
    <col min="9486" max="9497" width="4.5" style="36" customWidth="1"/>
    <col min="9498" max="9720" width="9" style="36"/>
    <col min="9721" max="9730" width="4.5" style="36" customWidth="1"/>
    <col min="9731" max="9741" width="4.125" style="36" customWidth="1"/>
    <col min="9742" max="9753" width="4.5" style="36" customWidth="1"/>
    <col min="9754" max="9976" width="9" style="36"/>
    <col min="9977" max="9986" width="4.5" style="36" customWidth="1"/>
    <col min="9987" max="9997" width="4.125" style="36" customWidth="1"/>
    <col min="9998" max="10009" width="4.5" style="36" customWidth="1"/>
    <col min="10010" max="10232" width="9" style="36"/>
    <col min="10233" max="10242" width="4.5" style="36" customWidth="1"/>
    <col min="10243" max="10253" width="4.125" style="36" customWidth="1"/>
    <col min="10254" max="10265" width="4.5" style="36" customWidth="1"/>
    <col min="10266" max="10488" width="9" style="36"/>
    <col min="10489" max="10498" width="4.5" style="36" customWidth="1"/>
    <col min="10499" max="10509" width="4.125" style="36" customWidth="1"/>
    <col min="10510" max="10521" width="4.5" style="36" customWidth="1"/>
    <col min="10522" max="10744" width="9" style="36"/>
    <col min="10745" max="10754" width="4.5" style="36" customWidth="1"/>
    <col min="10755" max="10765" width="4.125" style="36" customWidth="1"/>
    <col min="10766" max="10777" width="4.5" style="36" customWidth="1"/>
    <col min="10778" max="11000" width="9" style="36"/>
    <col min="11001" max="11010" width="4.5" style="36" customWidth="1"/>
    <col min="11011" max="11021" width="4.125" style="36" customWidth="1"/>
    <col min="11022" max="11033" width="4.5" style="36" customWidth="1"/>
    <col min="11034" max="11256" width="9" style="36"/>
    <col min="11257" max="11266" width="4.5" style="36" customWidth="1"/>
    <col min="11267" max="11277" width="4.125" style="36" customWidth="1"/>
    <col min="11278" max="11289" width="4.5" style="36" customWidth="1"/>
    <col min="11290" max="11512" width="9" style="36"/>
    <col min="11513" max="11522" width="4.5" style="36" customWidth="1"/>
    <col min="11523" max="11533" width="4.125" style="36" customWidth="1"/>
    <col min="11534" max="11545" width="4.5" style="36" customWidth="1"/>
    <col min="11546" max="11768" width="9" style="36"/>
    <col min="11769" max="11778" width="4.5" style="36" customWidth="1"/>
    <col min="11779" max="11789" width="4.125" style="36" customWidth="1"/>
    <col min="11790" max="11801" width="4.5" style="36" customWidth="1"/>
    <col min="11802" max="12024" width="9" style="36"/>
    <col min="12025" max="12034" width="4.5" style="36" customWidth="1"/>
    <col min="12035" max="12045" width="4.125" style="36" customWidth="1"/>
    <col min="12046" max="12057" width="4.5" style="36" customWidth="1"/>
    <col min="12058" max="12280" width="9" style="36"/>
    <col min="12281" max="12290" width="4.5" style="36" customWidth="1"/>
    <col min="12291" max="12301" width="4.125" style="36" customWidth="1"/>
    <col min="12302" max="12313" width="4.5" style="36" customWidth="1"/>
    <col min="12314" max="12536" width="9" style="36"/>
    <col min="12537" max="12546" width="4.5" style="36" customWidth="1"/>
    <col min="12547" max="12557" width="4.125" style="36" customWidth="1"/>
    <col min="12558" max="12569" width="4.5" style="36" customWidth="1"/>
    <col min="12570" max="12792" width="9" style="36"/>
    <col min="12793" max="12802" width="4.5" style="36" customWidth="1"/>
    <col min="12803" max="12813" width="4.125" style="36" customWidth="1"/>
    <col min="12814" max="12825" width="4.5" style="36" customWidth="1"/>
    <col min="12826" max="13048" width="9" style="36"/>
    <col min="13049" max="13058" width="4.5" style="36" customWidth="1"/>
    <col min="13059" max="13069" width="4.125" style="36" customWidth="1"/>
    <col min="13070" max="13081" width="4.5" style="36" customWidth="1"/>
    <col min="13082" max="13304" width="9" style="36"/>
    <col min="13305" max="13314" width="4.5" style="36" customWidth="1"/>
    <col min="13315" max="13325" width="4.125" style="36" customWidth="1"/>
    <col min="13326" max="13337" width="4.5" style="36" customWidth="1"/>
    <col min="13338" max="13560" width="9" style="36"/>
    <col min="13561" max="13570" width="4.5" style="36" customWidth="1"/>
    <col min="13571" max="13581" width="4.125" style="36" customWidth="1"/>
    <col min="13582" max="13593" width="4.5" style="36" customWidth="1"/>
    <col min="13594" max="13816" width="9" style="36"/>
    <col min="13817" max="13826" width="4.5" style="36" customWidth="1"/>
    <col min="13827" max="13837" width="4.125" style="36" customWidth="1"/>
    <col min="13838" max="13849" width="4.5" style="36" customWidth="1"/>
    <col min="13850" max="14072" width="9" style="36"/>
    <col min="14073" max="14082" width="4.5" style="36" customWidth="1"/>
    <col min="14083" max="14093" width="4.125" style="36" customWidth="1"/>
    <col min="14094" max="14105" width="4.5" style="36" customWidth="1"/>
    <col min="14106" max="14328" width="9" style="36"/>
    <col min="14329" max="14338" width="4.5" style="36" customWidth="1"/>
    <col min="14339" max="14349" width="4.125" style="36" customWidth="1"/>
    <col min="14350" max="14361" width="4.5" style="36" customWidth="1"/>
    <col min="14362" max="14584" width="9" style="36"/>
    <col min="14585" max="14594" width="4.5" style="36" customWidth="1"/>
    <col min="14595" max="14605" width="4.125" style="36" customWidth="1"/>
    <col min="14606" max="14617" width="4.5" style="36" customWidth="1"/>
    <col min="14618" max="14840" width="9" style="36"/>
    <col min="14841" max="14850" width="4.5" style="36" customWidth="1"/>
    <col min="14851" max="14861" width="4.125" style="36" customWidth="1"/>
    <col min="14862" max="14873" width="4.5" style="36" customWidth="1"/>
    <col min="14874" max="15096" width="9" style="36"/>
    <col min="15097" max="15106" width="4.5" style="36" customWidth="1"/>
    <col min="15107" max="15117" width="4.125" style="36" customWidth="1"/>
    <col min="15118" max="15129" width="4.5" style="36" customWidth="1"/>
    <col min="15130" max="15352" width="9" style="36"/>
    <col min="15353" max="15362" width="4.5" style="36" customWidth="1"/>
    <col min="15363" max="15373" width="4.125" style="36" customWidth="1"/>
    <col min="15374" max="15385" width="4.5" style="36" customWidth="1"/>
    <col min="15386" max="15608" width="9" style="36"/>
    <col min="15609" max="15618" width="4.5" style="36" customWidth="1"/>
    <col min="15619" max="15629" width="4.125" style="36" customWidth="1"/>
    <col min="15630" max="15641" width="4.5" style="36" customWidth="1"/>
    <col min="15642" max="15864" width="9" style="36"/>
    <col min="15865" max="15874" width="4.5" style="36" customWidth="1"/>
    <col min="15875" max="15885" width="4.125" style="36" customWidth="1"/>
    <col min="15886" max="15897" width="4.5" style="36" customWidth="1"/>
    <col min="15898" max="16120" width="9" style="36"/>
    <col min="16121" max="16130" width="4.5" style="36" customWidth="1"/>
    <col min="16131" max="16141" width="4.125" style="36" customWidth="1"/>
    <col min="16142" max="16153" width="4.5" style="36" customWidth="1"/>
    <col min="16154" max="16384" width="9" style="36"/>
  </cols>
  <sheetData>
    <row r="1" spans="1:22" ht="17.25" x14ac:dyDescent="0.4">
      <c r="B1" s="565" t="s">
        <v>85</v>
      </c>
      <c r="C1" s="565"/>
      <c r="D1" s="565"/>
      <c r="E1" s="565"/>
      <c r="F1" s="565"/>
      <c r="G1" s="565"/>
      <c r="H1" s="565"/>
      <c r="I1" s="565"/>
      <c r="J1" s="565"/>
      <c r="K1" s="565"/>
      <c r="L1" s="565"/>
      <c r="M1" s="565"/>
      <c r="N1" s="565"/>
      <c r="O1" s="565"/>
      <c r="P1" s="565"/>
      <c r="Q1" s="565"/>
      <c r="R1" s="565"/>
      <c r="S1" s="565"/>
      <c r="T1" s="565"/>
      <c r="U1" s="565"/>
      <c r="V1" s="565"/>
    </row>
    <row r="2" spans="1:22" ht="4.5" customHeight="1" x14ac:dyDescent="0.4">
      <c r="B2" s="70"/>
      <c r="C2" s="70"/>
      <c r="D2" s="70"/>
      <c r="E2" s="70"/>
      <c r="F2" s="70"/>
      <c r="G2" s="70"/>
      <c r="H2" s="77"/>
      <c r="I2" s="70"/>
      <c r="J2" s="70"/>
      <c r="K2" s="70"/>
      <c r="L2" s="70"/>
      <c r="M2" s="70"/>
      <c r="N2" s="70"/>
      <c r="O2" s="70"/>
      <c r="P2" s="70"/>
      <c r="Q2" s="70"/>
      <c r="R2" s="70"/>
      <c r="S2" s="70"/>
      <c r="T2" s="70"/>
      <c r="U2" s="70"/>
    </row>
    <row r="3" spans="1:22" ht="15" customHeight="1" x14ac:dyDescent="0.4">
      <c r="A3" s="567" t="s">
        <v>84</v>
      </c>
      <c r="B3" s="567"/>
      <c r="C3" s="567"/>
      <c r="D3" s="567"/>
      <c r="E3" s="567"/>
      <c r="F3" s="567"/>
      <c r="G3" s="567"/>
      <c r="H3" s="567"/>
      <c r="I3" s="567"/>
      <c r="J3" s="567"/>
      <c r="K3" s="567"/>
      <c r="L3" s="567"/>
      <c r="M3" s="567"/>
      <c r="N3" s="567"/>
      <c r="O3" s="567"/>
      <c r="P3" s="567"/>
      <c r="Q3" s="567"/>
      <c r="R3" s="567"/>
      <c r="S3" s="567"/>
      <c r="T3" s="567"/>
      <c r="U3" s="567"/>
      <c r="V3" s="567"/>
    </row>
    <row r="4" spans="1:22" ht="8.1" customHeight="1" x14ac:dyDescent="0.4">
      <c r="B4" s="566"/>
      <c r="C4" s="567"/>
      <c r="D4" s="567"/>
      <c r="E4" s="567"/>
      <c r="F4" s="567"/>
      <c r="G4" s="567"/>
      <c r="H4" s="567"/>
      <c r="I4" s="567"/>
      <c r="J4" s="567"/>
      <c r="K4" s="567"/>
      <c r="L4" s="567"/>
      <c r="M4" s="567"/>
      <c r="N4" s="567"/>
      <c r="O4" s="567"/>
      <c r="P4" s="567"/>
      <c r="Q4" s="567"/>
      <c r="R4" s="567"/>
      <c r="S4" s="567"/>
      <c r="T4" s="567"/>
      <c r="U4" s="567"/>
    </row>
    <row r="5" spans="1:22" ht="18" customHeight="1" x14ac:dyDescent="0.4">
      <c r="B5" s="73"/>
      <c r="C5" s="70"/>
      <c r="D5" s="70"/>
      <c r="E5" s="70"/>
      <c r="F5" s="70"/>
      <c r="G5" s="70"/>
      <c r="H5" s="70"/>
      <c r="I5" s="568" t="s">
        <v>40</v>
      </c>
      <c r="J5" s="569"/>
      <c r="K5" s="570"/>
      <c r="L5" s="76">
        <v>3</v>
      </c>
      <c r="M5" s="75">
        <v>4</v>
      </c>
      <c r="N5" s="75"/>
      <c r="O5" s="75"/>
      <c r="P5" s="75"/>
      <c r="Q5" s="75"/>
      <c r="R5" s="75"/>
      <c r="S5" s="75"/>
      <c r="T5" s="75"/>
      <c r="U5" s="74"/>
    </row>
    <row r="6" spans="1:22" ht="20.100000000000001" customHeight="1" x14ac:dyDescent="0.4">
      <c r="B6" s="73"/>
      <c r="C6" s="70"/>
      <c r="D6" s="70"/>
      <c r="E6" s="70"/>
      <c r="F6" s="70"/>
      <c r="G6" s="70"/>
      <c r="H6" s="70"/>
      <c r="I6" s="568" t="s">
        <v>83</v>
      </c>
      <c r="J6" s="571"/>
      <c r="K6" s="572"/>
      <c r="L6" s="573"/>
      <c r="M6" s="574"/>
      <c r="N6" s="574"/>
      <c r="O6" s="574"/>
      <c r="P6" s="574"/>
      <c r="Q6" s="574"/>
      <c r="R6" s="574"/>
      <c r="S6" s="574"/>
      <c r="T6" s="574"/>
      <c r="U6" s="575"/>
    </row>
    <row r="7" spans="1:22" ht="6.75" customHeight="1" x14ac:dyDescent="0.4">
      <c r="B7" s="73"/>
      <c r="C7" s="70"/>
      <c r="D7" s="70"/>
      <c r="E7" s="70"/>
      <c r="F7" s="70"/>
      <c r="G7" s="70"/>
      <c r="H7" s="70"/>
      <c r="I7" s="72"/>
      <c r="J7" s="71"/>
      <c r="K7" s="71"/>
      <c r="L7" s="70"/>
    </row>
    <row r="8" spans="1:22" s="37" customFormat="1" ht="21.75" customHeight="1" x14ac:dyDescent="0.4">
      <c r="C8" s="526" t="s">
        <v>82</v>
      </c>
      <c r="D8" s="527"/>
      <c r="E8" s="526" t="s">
        <v>81</v>
      </c>
      <c r="F8" s="548"/>
      <c r="G8" s="548"/>
      <c r="H8" s="548"/>
      <c r="I8" s="548"/>
      <c r="J8" s="548"/>
      <c r="K8" s="548"/>
      <c r="L8" s="548"/>
      <c r="M8" s="548"/>
      <c r="N8" s="548"/>
      <c r="O8" s="548"/>
      <c r="P8" s="548"/>
      <c r="Q8" s="548"/>
      <c r="R8" s="548"/>
      <c r="S8" s="548"/>
      <c r="T8" s="548"/>
      <c r="U8" s="527"/>
    </row>
    <row r="9" spans="1:22" ht="7.5" customHeight="1" x14ac:dyDescent="0.4"/>
    <row r="10" spans="1:22" s="37" customFormat="1" ht="18" customHeight="1" thickBot="1" x14ac:dyDescent="0.45">
      <c r="B10" s="37" t="s">
        <v>80</v>
      </c>
      <c r="C10" s="69"/>
      <c r="D10" s="69"/>
      <c r="E10" s="69"/>
      <c r="F10" s="69"/>
      <c r="G10" s="69"/>
      <c r="H10" s="69"/>
      <c r="I10" s="69"/>
      <c r="J10" s="69"/>
      <c r="K10" s="69"/>
      <c r="L10" s="69"/>
      <c r="M10" s="69"/>
      <c r="N10" s="69"/>
      <c r="O10" s="69"/>
      <c r="P10" s="69"/>
      <c r="Q10" s="69"/>
      <c r="R10" s="69"/>
      <c r="S10" s="69"/>
      <c r="T10" s="69"/>
      <c r="U10" s="69"/>
      <c r="V10" s="69"/>
    </row>
    <row r="11" spans="1:22" s="37" customFormat="1" ht="17.100000000000001" customHeight="1" x14ac:dyDescent="0.4">
      <c r="B11" s="68" t="s">
        <v>79</v>
      </c>
      <c r="C11" s="67"/>
      <c r="D11" s="67"/>
      <c r="E11" s="67"/>
      <c r="F11" s="67"/>
      <c r="G11" s="67"/>
      <c r="H11" s="67"/>
      <c r="I11" s="67"/>
      <c r="J11" s="67"/>
      <c r="K11" s="67"/>
      <c r="L11" s="67"/>
      <c r="M11" s="67"/>
      <c r="N11" s="67"/>
      <c r="O11" s="67"/>
      <c r="P11" s="67"/>
      <c r="Q11" s="67"/>
      <c r="R11" s="67"/>
      <c r="S11" s="67"/>
      <c r="T11" s="67"/>
      <c r="U11" s="67"/>
      <c r="V11" s="66"/>
    </row>
    <row r="12" spans="1:22" s="37" customFormat="1" ht="17.100000000000001" customHeight="1" x14ac:dyDescent="0.4">
      <c r="B12" s="46"/>
      <c r="C12" s="528"/>
      <c r="D12" s="543" t="s">
        <v>78</v>
      </c>
      <c r="E12" s="543"/>
      <c r="F12" s="543"/>
      <c r="G12" s="543"/>
      <c r="H12" s="543"/>
      <c r="I12" s="543"/>
      <c r="J12" s="543"/>
      <c r="K12" s="543"/>
      <c r="L12" s="543"/>
      <c r="M12" s="543"/>
      <c r="N12" s="543"/>
      <c r="O12" s="543"/>
      <c r="P12" s="543"/>
      <c r="Q12" s="543"/>
      <c r="R12" s="543"/>
      <c r="S12" s="543"/>
      <c r="T12" s="543"/>
      <c r="V12" s="43"/>
    </row>
    <row r="13" spans="1:22" s="37" customFormat="1" ht="17.100000000000001" customHeight="1" x14ac:dyDescent="0.4">
      <c r="B13" s="46"/>
      <c r="C13" s="528"/>
      <c r="D13" s="544" t="s">
        <v>77</v>
      </c>
      <c r="E13" s="544"/>
      <c r="F13" s="544"/>
      <c r="G13" s="545"/>
      <c r="H13" s="546"/>
      <c r="I13" s="547"/>
      <c r="J13" s="547"/>
      <c r="K13" s="547"/>
      <c r="L13" s="547"/>
      <c r="M13" s="547"/>
      <c r="N13" s="547"/>
      <c r="O13" s="547"/>
      <c r="P13" s="547"/>
      <c r="Q13" s="547"/>
      <c r="R13" s="547"/>
      <c r="S13" s="547"/>
      <c r="T13" s="547"/>
      <c r="V13" s="43"/>
    </row>
    <row r="14" spans="1:22" s="37" customFormat="1" ht="16.5" customHeight="1" x14ac:dyDescent="0.4">
      <c r="B14" s="46"/>
      <c r="C14" s="560"/>
      <c r="D14" s="543" t="s">
        <v>76</v>
      </c>
      <c r="E14" s="543"/>
      <c r="F14" s="543"/>
      <c r="G14" s="543"/>
      <c r="H14" s="543"/>
      <c r="I14" s="543"/>
      <c r="J14" s="543"/>
      <c r="K14" s="543"/>
      <c r="L14" s="543"/>
      <c r="M14" s="543"/>
      <c r="N14" s="543"/>
      <c r="O14" s="543"/>
      <c r="P14" s="543"/>
      <c r="Q14" s="543"/>
      <c r="R14" s="543"/>
      <c r="S14" s="543"/>
      <c r="T14" s="543"/>
      <c r="V14" s="43"/>
    </row>
    <row r="15" spans="1:22" s="37" customFormat="1" ht="16.5" customHeight="1" x14ac:dyDescent="0.4">
      <c r="B15" s="46"/>
      <c r="C15" s="560"/>
      <c r="D15" s="544" t="s">
        <v>75</v>
      </c>
      <c r="E15" s="544"/>
      <c r="F15" s="544"/>
      <c r="G15" s="545"/>
      <c r="H15" s="561"/>
      <c r="I15" s="562"/>
      <c r="J15" s="562"/>
      <c r="K15" s="562"/>
      <c r="L15" s="562"/>
      <c r="M15" s="562"/>
      <c r="N15" s="562"/>
      <c r="O15" s="562"/>
      <c r="P15" s="562"/>
      <c r="Q15" s="562"/>
      <c r="R15" s="562"/>
      <c r="S15" s="562"/>
      <c r="T15" s="562"/>
      <c r="V15" s="43"/>
    </row>
    <row r="16" spans="1:22" s="37" customFormat="1" ht="8.25" customHeight="1" x14ac:dyDescent="0.4">
      <c r="B16" s="46"/>
      <c r="V16" s="43"/>
    </row>
    <row r="17" spans="2:22" s="37" customFormat="1" ht="17.100000000000001" customHeight="1" x14ac:dyDescent="0.4">
      <c r="B17" s="46" t="s">
        <v>74</v>
      </c>
      <c r="V17" s="43"/>
    </row>
    <row r="18" spans="2:22" s="37" customFormat="1" ht="17.100000000000001" customHeight="1" x14ac:dyDescent="0.4">
      <c r="B18" s="46"/>
      <c r="C18" s="45"/>
      <c r="D18" s="538" t="s">
        <v>64</v>
      </c>
      <c r="E18" s="542"/>
      <c r="F18" s="542"/>
      <c r="G18" s="542"/>
      <c r="H18" s="542"/>
      <c r="I18" s="542"/>
      <c r="J18" s="542"/>
      <c r="K18" s="542"/>
      <c r="L18" s="542"/>
      <c r="M18" s="542"/>
      <c r="N18" s="542"/>
      <c r="O18" s="45"/>
      <c r="P18" s="554" t="s">
        <v>49</v>
      </c>
      <c r="Q18" s="555"/>
      <c r="R18" s="555"/>
      <c r="S18" s="555"/>
      <c r="T18" s="556"/>
      <c r="V18" s="43"/>
    </row>
    <row r="19" spans="2:22" s="37" customFormat="1" ht="7.5" customHeight="1" x14ac:dyDescent="0.4">
      <c r="B19" s="46"/>
      <c r="C19" s="47"/>
      <c r="D19" s="47"/>
      <c r="E19" s="47"/>
      <c r="F19" s="47"/>
      <c r="G19" s="47"/>
      <c r="H19" s="47"/>
      <c r="I19" s="47"/>
      <c r="J19" s="47"/>
      <c r="K19" s="47"/>
      <c r="L19" s="47"/>
      <c r="V19" s="43"/>
    </row>
    <row r="20" spans="2:22" s="37" customFormat="1" ht="17.100000000000001" customHeight="1" x14ac:dyDescent="0.4">
      <c r="B20" s="46" t="s">
        <v>73</v>
      </c>
      <c r="V20" s="43"/>
    </row>
    <row r="21" spans="2:22" s="37" customFormat="1" ht="17.100000000000001" customHeight="1" x14ac:dyDescent="0.4">
      <c r="B21" s="46"/>
      <c r="C21" s="37" t="s">
        <v>51</v>
      </c>
      <c r="V21" s="43"/>
    </row>
    <row r="22" spans="2:22" s="37" customFormat="1" ht="16.5" customHeight="1" x14ac:dyDescent="0.4">
      <c r="B22" s="46"/>
      <c r="C22" s="61"/>
      <c r="D22" s="563" t="s">
        <v>50</v>
      </c>
      <c r="E22" s="564"/>
      <c r="F22" s="564"/>
      <c r="G22" s="564"/>
      <c r="H22" s="564"/>
      <c r="I22" s="564"/>
      <c r="J22" s="564"/>
      <c r="K22" s="564"/>
      <c r="L22" s="564"/>
      <c r="M22" s="564"/>
      <c r="N22" s="564"/>
      <c r="O22" s="61"/>
      <c r="P22" s="551" t="s">
        <v>49</v>
      </c>
      <c r="Q22" s="552"/>
      <c r="R22" s="552"/>
      <c r="S22" s="552"/>
      <c r="T22" s="553"/>
      <c r="V22" s="43"/>
    </row>
    <row r="23" spans="2:22" s="37" customFormat="1" ht="45" customHeight="1" x14ac:dyDescent="0.4">
      <c r="B23" s="46"/>
      <c r="C23" s="60"/>
      <c r="D23" s="557" t="s">
        <v>48</v>
      </c>
      <c r="E23" s="557"/>
      <c r="F23" s="557"/>
      <c r="G23" s="557"/>
      <c r="H23" s="557"/>
      <c r="I23" s="557"/>
      <c r="J23" s="557"/>
      <c r="K23" s="557"/>
      <c r="L23" s="557"/>
      <c r="M23" s="59"/>
      <c r="N23" s="58" t="s">
        <v>47</v>
      </c>
      <c r="O23" s="57"/>
      <c r="P23" s="56"/>
      <c r="T23" s="55"/>
      <c r="U23" s="44"/>
      <c r="V23" s="43"/>
    </row>
    <row r="24" spans="2:22" s="37" customFormat="1" ht="45" customHeight="1" x14ac:dyDescent="0.4">
      <c r="B24" s="46"/>
      <c r="C24" s="54"/>
      <c r="D24" s="558"/>
      <c r="E24" s="558"/>
      <c r="F24" s="558"/>
      <c r="G24" s="558"/>
      <c r="H24" s="558"/>
      <c r="I24" s="558"/>
      <c r="J24" s="558"/>
      <c r="K24" s="558"/>
      <c r="L24" s="558"/>
      <c r="M24" s="53"/>
      <c r="N24" s="52" t="s">
        <v>46</v>
      </c>
      <c r="O24" s="51"/>
      <c r="P24" s="50"/>
      <c r="Q24" s="49"/>
      <c r="R24" s="49"/>
      <c r="S24" s="49"/>
      <c r="T24" s="48"/>
      <c r="U24" s="44"/>
      <c r="V24" s="43"/>
    </row>
    <row r="25" spans="2:22" s="37" customFormat="1" ht="16.5" customHeight="1" x14ac:dyDescent="0.4">
      <c r="B25" s="46"/>
      <c r="C25" s="37" t="s">
        <v>45</v>
      </c>
      <c r="D25" s="47"/>
      <c r="E25" s="47"/>
      <c r="F25" s="47"/>
      <c r="G25" s="47"/>
      <c r="H25" s="47"/>
      <c r="I25" s="47"/>
      <c r="J25" s="47"/>
      <c r="K25" s="47"/>
      <c r="L25" s="47"/>
      <c r="V25" s="43"/>
    </row>
    <row r="26" spans="2:22" s="37" customFormat="1" ht="16.5" customHeight="1" x14ac:dyDescent="0.4">
      <c r="B26" s="46"/>
      <c r="C26" s="45"/>
      <c r="D26" s="554" t="s">
        <v>44</v>
      </c>
      <c r="E26" s="555"/>
      <c r="F26" s="555"/>
      <c r="G26" s="555"/>
      <c r="H26" s="555"/>
      <c r="I26" s="555"/>
      <c r="J26" s="555"/>
      <c r="K26" s="555"/>
      <c r="L26" s="45"/>
      <c r="M26" s="554" t="s">
        <v>43</v>
      </c>
      <c r="N26" s="555"/>
      <c r="O26" s="555"/>
      <c r="P26" s="555"/>
      <c r="Q26" s="555"/>
      <c r="R26" s="555"/>
      <c r="S26" s="555"/>
      <c r="T26" s="556"/>
      <c r="V26" s="43"/>
    </row>
    <row r="27" spans="2:22" s="37" customFormat="1" ht="7.5" customHeight="1" thickBot="1" x14ac:dyDescent="0.45">
      <c r="B27" s="42"/>
      <c r="C27" s="41"/>
      <c r="D27" s="41"/>
      <c r="E27" s="41"/>
      <c r="F27" s="41"/>
      <c r="G27" s="41"/>
      <c r="H27" s="41"/>
      <c r="I27" s="41"/>
      <c r="J27" s="41"/>
      <c r="K27" s="41"/>
      <c r="L27" s="41"/>
      <c r="M27" s="40"/>
      <c r="N27" s="40"/>
      <c r="O27" s="40"/>
      <c r="P27" s="40"/>
      <c r="Q27" s="40"/>
      <c r="R27" s="40"/>
      <c r="S27" s="40"/>
      <c r="T27" s="40"/>
      <c r="U27" s="40"/>
      <c r="V27" s="38"/>
    </row>
    <row r="28" spans="2:22" s="37" customFormat="1" ht="6.75" customHeight="1" x14ac:dyDescent="0.4">
      <c r="C28" s="47"/>
      <c r="D28" s="47"/>
      <c r="E28" s="47"/>
      <c r="F28" s="47"/>
      <c r="G28" s="47"/>
      <c r="H28" s="47"/>
      <c r="I28" s="47"/>
      <c r="J28" s="47"/>
      <c r="K28" s="47"/>
      <c r="L28" s="47"/>
      <c r="U28" s="44"/>
    </row>
    <row r="29" spans="2:22" s="37" customFormat="1" ht="16.5" customHeight="1" thickBot="1" x14ac:dyDescent="0.45">
      <c r="B29" s="37" t="s">
        <v>72</v>
      </c>
      <c r="C29" s="69"/>
      <c r="D29" s="69"/>
      <c r="E29" s="69"/>
      <c r="F29" s="69"/>
      <c r="G29" s="69"/>
      <c r="H29" s="69"/>
      <c r="I29" s="69"/>
      <c r="J29" s="69"/>
      <c r="K29" s="69"/>
      <c r="L29" s="69"/>
      <c r="M29" s="69"/>
      <c r="N29" s="69"/>
      <c r="O29" s="69"/>
      <c r="P29" s="69"/>
      <c r="Q29" s="69"/>
      <c r="R29" s="69"/>
      <c r="S29" s="69"/>
      <c r="T29" s="69"/>
      <c r="U29" s="69"/>
      <c r="V29" s="69"/>
    </row>
    <row r="30" spans="2:22" s="37" customFormat="1" ht="16.5" customHeight="1" x14ac:dyDescent="0.4">
      <c r="B30" s="68" t="s">
        <v>71</v>
      </c>
      <c r="C30" s="67"/>
      <c r="D30" s="67"/>
      <c r="E30" s="67"/>
      <c r="F30" s="67"/>
      <c r="G30" s="67"/>
      <c r="H30" s="67"/>
      <c r="I30" s="67"/>
      <c r="J30" s="67"/>
      <c r="K30" s="67"/>
      <c r="L30" s="67"/>
      <c r="M30" s="67"/>
      <c r="N30" s="67"/>
      <c r="O30" s="67"/>
      <c r="P30" s="67"/>
      <c r="Q30" s="67"/>
      <c r="R30" s="67"/>
      <c r="S30" s="67"/>
      <c r="T30" s="67"/>
      <c r="U30" s="67"/>
      <c r="V30" s="66"/>
    </row>
    <row r="31" spans="2:22" s="37" customFormat="1" ht="16.5" customHeight="1" x14ac:dyDescent="0.4">
      <c r="B31" s="46"/>
      <c r="C31" s="526" t="s">
        <v>70</v>
      </c>
      <c r="D31" s="548"/>
      <c r="E31" s="548"/>
      <c r="F31" s="527"/>
      <c r="G31" s="526" t="s">
        <v>69</v>
      </c>
      <c r="H31" s="548"/>
      <c r="I31" s="548"/>
      <c r="J31" s="548"/>
      <c r="K31" s="548"/>
      <c r="L31" s="527"/>
      <c r="M31" s="526" t="s">
        <v>68</v>
      </c>
      <c r="N31" s="548"/>
      <c r="O31" s="548"/>
      <c r="P31" s="548"/>
      <c r="Q31" s="527"/>
      <c r="R31" s="526" t="s">
        <v>67</v>
      </c>
      <c r="S31" s="548"/>
      <c r="T31" s="527"/>
      <c r="V31" s="43"/>
    </row>
    <row r="32" spans="2:22" s="37" customFormat="1" ht="16.5" customHeight="1" x14ac:dyDescent="0.4">
      <c r="B32" s="46"/>
      <c r="C32" s="542"/>
      <c r="D32" s="542"/>
      <c r="E32" s="542"/>
      <c r="F32" s="542"/>
      <c r="G32" s="526"/>
      <c r="H32" s="548"/>
      <c r="I32" s="548"/>
      <c r="J32" s="548"/>
      <c r="K32" s="548"/>
      <c r="L32" s="527"/>
      <c r="M32" s="526"/>
      <c r="N32" s="548"/>
      <c r="O32" s="548"/>
      <c r="P32" s="548"/>
      <c r="Q32" s="527"/>
      <c r="R32" s="539"/>
      <c r="S32" s="555"/>
      <c r="T32" s="556"/>
      <c r="V32" s="43"/>
    </row>
    <row r="33" spans="2:22" s="37" customFormat="1" ht="16.5" customHeight="1" x14ac:dyDescent="0.4">
      <c r="B33" s="46"/>
      <c r="C33" s="542"/>
      <c r="D33" s="542"/>
      <c r="E33" s="542"/>
      <c r="F33" s="542"/>
      <c r="G33" s="526"/>
      <c r="H33" s="548"/>
      <c r="I33" s="548"/>
      <c r="J33" s="548"/>
      <c r="K33" s="548"/>
      <c r="L33" s="527"/>
      <c r="M33" s="526"/>
      <c r="N33" s="548"/>
      <c r="O33" s="548"/>
      <c r="P33" s="548"/>
      <c r="Q33" s="527"/>
      <c r="R33" s="539"/>
      <c r="S33" s="555"/>
      <c r="T33" s="556"/>
      <c r="V33" s="43"/>
    </row>
    <row r="34" spans="2:22" s="37" customFormat="1" ht="16.5" customHeight="1" x14ac:dyDescent="0.4">
      <c r="B34" s="46"/>
      <c r="C34" s="542"/>
      <c r="D34" s="542"/>
      <c r="E34" s="542"/>
      <c r="F34" s="542"/>
      <c r="G34" s="526"/>
      <c r="H34" s="548"/>
      <c r="I34" s="548"/>
      <c r="J34" s="548"/>
      <c r="K34" s="548"/>
      <c r="L34" s="527"/>
      <c r="M34" s="526"/>
      <c r="N34" s="548"/>
      <c r="O34" s="548"/>
      <c r="P34" s="548"/>
      <c r="Q34" s="527"/>
      <c r="R34" s="539"/>
      <c r="S34" s="555"/>
      <c r="T34" s="556"/>
      <c r="U34" s="44"/>
      <c r="V34" s="43"/>
    </row>
    <row r="35" spans="2:22" s="37" customFormat="1" ht="16.5" customHeight="1" thickBot="1" x14ac:dyDescent="0.45">
      <c r="B35" s="46"/>
      <c r="Q35" s="65" t="s">
        <v>66</v>
      </c>
      <c r="R35" s="559">
        <f>SUM(R32:T34)</f>
        <v>0</v>
      </c>
      <c r="S35" s="559"/>
      <c r="T35" s="559"/>
      <c r="U35" s="64" t="s">
        <v>14</v>
      </c>
      <c r="V35" s="43"/>
    </row>
    <row r="36" spans="2:22" s="37" customFormat="1" ht="8.25" customHeight="1" thickTop="1" x14ac:dyDescent="0.4">
      <c r="B36" s="46"/>
      <c r="V36" s="43"/>
    </row>
    <row r="37" spans="2:22" s="37" customFormat="1" ht="16.5" customHeight="1" x14ac:dyDescent="0.4">
      <c r="B37" s="46" t="s">
        <v>65</v>
      </c>
      <c r="V37" s="43"/>
    </row>
    <row r="38" spans="2:22" s="37" customFormat="1" ht="16.5" customHeight="1" x14ac:dyDescent="0.4">
      <c r="B38" s="46"/>
      <c r="C38" s="45"/>
      <c r="D38" s="538" t="s">
        <v>64</v>
      </c>
      <c r="E38" s="542"/>
      <c r="F38" s="542"/>
      <c r="G38" s="542"/>
      <c r="H38" s="542"/>
      <c r="I38" s="542"/>
      <c r="J38" s="542"/>
      <c r="K38" s="542"/>
      <c r="L38" s="542"/>
      <c r="M38" s="542"/>
      <c r="N38" s="542"/>
      <c r="O38" s="45"/>
      <c r="P38" s="554" t="s">
        <v>49</v>
      </c>
      <c r="Q38" s="555"/>
      <c r="R38" s="555"/>
      <c r="S38" s="555"/>
      <c r="T38" s="556"/>
      <c r="V38" s="43"/>
    </row>
    <row r="39" spans="2:22" s="37" customFormat="1" ht="33" customHeight="1" x14ac:dyDescent="0.4">
      <c r="B39" s="46"/>
      <c r="C39" s="549" t="s">
        <v>63</v>
      </c>
      <c r="D39" s="549"/>
      <c r="E39" s="549"/>
      <c r="F39" s="549"/>
      <c r="G39" s="549"/>
      <c r="H39" s="549"/>
      <c r="I39" s="549"/>
      <c r="J39" s="549"/>
      <c r="K39" s="549"/>
      <c r="L39" s="549"/>
      <c r="M39" s="549"/>
      <c r="N39" s="549"/>
      <c r="O39" s="549"/>
      <c r="P39" s="549"/>
      <c r="Q39" s="549"/>
      <c r="R39" s="549"/>
      <c r="S39" s="549"/>
      <c r="T39" s="549"/>
      <c r="U39" s="549"/>
      <c r="V39" s="43"/>
    </row>
    <row r="40" spans="2:22" s="37" customFormat="1" ht="16.5" customHeight="1" x14ac:dyDescent="0.4">
      <c r="B40" s="46" t="s">
        <v>62</v>
      </c>
      <c r="C40" s="47"/>
      <c r="D40" s="47"/>
      <c r="E40" s="47"/>
      <c r="F40" s="47"/>
      <c r="G40" s="47"/>
      <c r="H40" s="47"/>
      <c r="I40" s="47"/>
      <c r="J40" s="47"/>
      <c r="K40" s="47"/>
      <c r="L40" s="47"/>
      <c r="U40" s="44"/>
      <c r="V40" s="43"/>
    </row>
    <row r="41" spans="2:22" s="37" customFormat="1" ht="16.5" customHeight="1" x14ac:dyDescent="0.4">
      <c r="B41" s="46"/>
      <c r="C41" s="542" t="s">
        <v>61</v>
      </c>
      <c r="D41" s="542"/>
      <c r="E41" s="542"/>
      <c r="F41" s="542"/>
      <c r="G41" s="542"/>
      <c r="H41" s="542"/>
      <c r="I41" s="542"/>
      <c r="J41" s="542"/>
      <c r="K41" s="542"/>
      <c r="L41" s="542"/>
      <c r="M41" s="542"/>
      <c r="N41" s="542"/>
      <c r="O41" s="542"/>
      <c r="P41" s="542"/>
      <c r="Q41" s="542"/>
      <c r="R41" s="539"/>
      <c r="S41" s="538"/>
      <c r="T41" s="539"/>
      <c r="U41" s="63" t="s">
        <v>14</v>
      </c>
      <c r="V41" s="43"/>
    </row>
    <row r="42" spans="2:22" s="37" customFormat="1" ht="16.5" customHeight="1" x14ac:dyDescent="0.4">
      <c r="B42" s="46"/>
      <c r="C42" s="542" t="s">
        <v>60</v>
      </c>
      <c r="D42" s="542"/>
      <c r="E42" s="542"/>
      <c r="F42" s="542"/>
      <c r="G42" s="542"/>
      <c r="H42" s="542"/>
      <c r="I42" s="542"/>
      <c r="J42" s="542"/>
      <c r="K42" s="542"/>
      <c r="L42" s="542"/>
      <c r="M42" s="542"/>
      <c r="N42" s="542"/>
      <c r="O42" s="542"/>
      <c r="P42" s="542"/>
      <c r="Q42" s="542"/>
      <c r="R42" s="539"/>
      <c r="S42" s="538"/>
      <c r="T42" s="539"/>
      <c r="U42" s="63" t="s">
        <v>14</v>
      </c>
      <c r="V42" s="43"/>
    </row>
    <row r="43" spans="2:22" s="37" customFormat="1" ht="16.5" customHeight="1" x14ac:dyDescent="0.4">
      <c r="B43" s="46"/>
      <c r="C43" s="542" t="s">
        <v>59</v>
      </c>
      <c r="D43" s="542"/>
      <c r="E43" s="542"/>
      <c r="F43" s="542"/>
      <c r="G43" s="542"/>
      <c r="H43" s="542"/>
      <c r="I43" s="542"/>
      <c r="J43" s="542"/>
      <c r="K43" s="542"/>
      <c r="L43" s="542"/>
      <c r="M43" s="542"/>
      <c r="N43" s="542"/>
      <c r="O43" s="542"/>
      <c r="P43" s="542"/>
      <c r="Q43" s="542"/>
      <c r="R43" s="539"/>
      <c r="S43" s="538"/>
      <c r="T43" s="539"/>
      <c r="U43" s="63" t="s">
        <v>14</v>
      </c>
      <c r="V43" s="43"/>
    </row>
    <row r="44" spans="2:22" s="37" customFormat="1" ht="16.5" customHeight="1" x14ac:dyDescent="0.4">
      <c r="B44" s="46"/>
      <c r="C44" s="542" t="s">
        <v>58</v>
      </c>
      <c r="D44" s="542"/>
      <c r="E44" s="542"/>
      <c r="F44" s="542"/>
      <c r="G44" s="542"/>
      <c r="H44" s="542"/>
      <c r="I44" s="542"/>
      <c r="J44" s="542"/>
      <c r="K44" s="542"/>
      <c r="L44" s="542"/>
      <c r="M44" s="542"/>
      <c r="N44" s="542"/>
      <c r="O44" s="542"/>
      <c r="P44" s="542"/>
      <c r="Q44" s="542"/>
      <c r="R44" s="539"/>
      <c r="S44" s="538"/>
      <c r="T44" s="539"/>
      <c r="U44" s="63" t="s">
        <v>14</v>
      </c>
      <c r="V44" s="43"/>
    </row>
    <row r="45" spans="2:22" s="37" customFormat="1" ht="30.75" customHeight="1" x14ac:dyDescent="0.4">
      <c r="B45" s="46"/>
      <c r="C45" s="540" t="s">
        <v>57</v>
      </c>
      <c r="D45" s="540"/>
      <c r="E45" s="540"/>
      <c r="F45" s="540"/>
      <c r="G45" s="540"/>
      <c r="H45" s="540"/>
      <c r="I45" s="540"/>
      <c r="J45" s="540"/>
      <c r="K45" s="540"/>
      <c r="L45" s="540"/>
      <c r="M45" s="540"/>
      <c r="N45" s="540"/>
      <c r="O45" s="540"/>
      <c r="P45" s="540"/>
      <c r="Q45" s="540"/>
      <c r="R45" s="541"/>
      <c r="S45" s="538"/>
      <c r="T45" s="539"/>
      <c r="U45" s="63" t="s">
        <v>14</v>
      </c>
      <c r="V45" s="43"/>
    </row>
    <row r="46" spans="2:22" s="37" customFormat="1" ht="16.5" customHeight="1" x14ac:dyDescent="0.4">
      <c r="B46" s="46"/>
      <c r="C46" s="542" t="s">
        <v>56</v>
      </c>
      <c r="D46" s="542"/>
      <c r="E46" s="542"/>
      <c r="F46" s="542"/>
      <c r="G46" s="542"/>
      <c r="H46" s="542"/>
      <c r="I46" s="542"/>
      <c r="J46" s="542"/>
      <c r="K46" s="542"/>
      <c r="L46" s="542"/>
      <c r="M46" s="542"/>
      <c r="N46" s="542"/>
      <c r="O46" s="542"/>
      <c r="P46" s="542"/>
      <c r="Q46" s="542"/>
      <c r="R46" s="539"/>
      <c r="S46" s="538"/>
      <c r="T46" s="539"/>
      <c r="U46" s="63" t="s">
        <v>14</v>
      </c>
      <c r="V46" s="43"/>
    </row>
    <row r="47" spans="2:22" s="37" customFormat="1" ht="16.5" customHeight="1" x14ac:dyDescent="0.4">
      <c r="B47" s="46"/>
      <c r="C47" s="542" t="s">
        <v>55</v>
      </c>
      <c r="D47" s="542"/>
      <c r="E47" s="542"/>
      <c r="F47" s="542"/>
      <c r="G47" s="542"/>
      <c r="H47" s="542"/>
      <c r="I47" s="542"/>
      <c r="J47" s="542"/>
      <c r="K47" s="542"/>
      <c r="L47" s="542"/>
      <c r="M47" s="542"/>
      <c r="N47" s="542"/>
      <c r="O47" s="542"/>
      <c r="P47" s="542"/>
      <c r="Q47" s="542"/>
      <c r="R47" s="539"/>
      <c r="S47" s="538"/>
      <c r="T47" s="539"/>
      <c r="U47" s="63" t="s">
        <v>14</v>
      </c>
      <c r="V47" s="43"/>
    </row>
    <row r="48" spans="2:22" s="37" customFormat="1" ht="16.5" customHeight="1" x14ac:dyDescent="0.4">
      <c r="B48" s="46"/>
      <c r="C48" s="542" t="s">
        <v>54</v>
      </c>
      <c r="D48" s="542"/>
      <c r="E48" s="542"/>
      <c r="F48" s="542"/>
      <c r="G48" s="542"/>
      <c r="H48" s="542"/>
      <c r="I48" s="542"/>
      <c r="J48" s="542"/>
      <c r="K48" s="542"/>
      <c r="L48" s="542"/>
      <c r="M48" s="542"/>
      <c r="N48" s="542"/>
      <c r="O48" s="542"/>
      <c r="P48" s="542"/>
      <c r="Q48" s="542"/>
      <c r="R48" s="539"/>
      <c r="S48" s="538"/>
      <c r="T48" s="539"/>
      <c r="U48" s="63" t="s">
        <v>14</v>
      </c>
      <c r="V48" s="43"/>
    </row>
    <row r="49" spans="2:22" s="37" customFormat="1" ht="16.5" customHeight="1" x14ac:dyDescent="0.4">
      <c r="B49" s="46"/>
      <c r="C49" s="542" t="s">
        <v>53</v>
      </c>
      <c r="D49" s="542"/>
      <c r="E49" s="542"/>
      <c r="F49" s="542"/>
      <c r="G49" s="542"/>
      <c r="H49" s="542"/>
      <c r="I49" s="542"/>
      <c r="J49" s="542"/>
      <c r="K49" s="542"/>
      <c r="L49" s="542"/>
      <c r="M49" s="542"/>
      <c r="N49" s="542"/>
      <c r="O49" s="542"/>
      <c r="P49" s="542"/>
      <c r="Q49" s="542"/>
      <c r="R49" s="539"/>
      <c r="S49" s="538"/>
      <c r="T49" s="539"/>
      <c r="U49" s="63" t="s">
        <v>14</v>
      </c>
      <c r="V49" s="43"/>
    </row>
    <row r="50" spans="2:22" s="37" customFormat="1" ht="6.75" customHeight="1" x14ac:dyDescent="0.4">
      <c r="B50" s="46"/>
      <c r="U50" s="62"/>
      <c r="V50" s="43"/>
    </row>
    <row r="51" spans="2:22" s="37" customFormat="1" ht="16.5" customHeight="1" x14ac:dyDescent="0.4">
      <c r="B51" s="46" t="s">
        <v>52</v>
      </c>
      <c r="V51" s="43"/>
    </row>
    <row r="52" spans="2:22" s="37" customFormat="1" ht="16.5" customHeight="1" x14ac:dyDescent="0.4">
      <c r="B52" s="46"/>
      <c r="C52" s="37" t="s">
        <v>51</v>
      </c>
      <c r="V52" s="43"/>
    </row>
    <row r="53" spans="2:22" s="37" customFormat="1" ht="16.5" customHeight="1" x14ac:dyDescent="0.4">
      <c r="B53" s="46"/>
      <c r="C53" s="61"/>
      <c r="D53" s="550" t="s">
        <v>50</v>
      </c>
      <c r="E53" s="543"/>
      <c r="F53" s="543"/>
      <c r="G53" s="543"/>
      <c r="H53" s="543"/>
      <c r="I53" s="543"/>
      <c r="J53" s="543"/>
      <c r="K53" s="543"/>
      <c r="L53" s="543"/>
      <c r="M53" s="543"/>
      <c r="N53" s="543"/>
      <c r="O53" s="61"/>
      <c r="P53" s="551" t="s">
        <v>49</v>
      </c>
      <c r="Q53" s="552"/>
      <c r="R53" s="552"/>
      <c r="S53" s="552"/>
      <c r="T53" s="553"/>
      <c r="U53" s="44"/>
      <c r="V53" s="43"/>
    </row>
    <row r="54" spans="2:22" s="37" customFormat="1" ht="36.75" customHeight="1" x14ac:dyDescent="0.4">
      <c r="B54" s="46"/>
      <c r="C54" s="60"/>
      <c r="D54" s="557" t="s">
        <v>48</v>
      </c>
      <c r="E54" s="557"/>
      <c r="F54" s="557"/>
      <c r="G54" s="557"/>
      <c r="H54" s="557"/>
      <c r="I54" s="557"/>
      <c r="J54" s="557"/>
      <c r="K54" s="557"/>
      <c r="L54" s="557"/>
      <c r="M54" s="59"/>
      <c r="N54" s="58" t="s">
        <v>47</v>
      </c>
      <c r="O54" s="57"/>
      <c r="P54" s="56"/>
      <c r="T54" s="55"/>
      <c r="U54" s="44"/>
      <c r="V54" s="43"/>
    </row>
    <row r="55" spans="2:22" s="37" customFormat="1" ht="36.75" customHeight="1" x14ac:dyDescent="0.4">
      <c r="B55" s="46"/>
      <c r="C55" s="54"/>
      <c r="D55" s="558"/>
      <c r="E55" s="558"/>
      <c r="F55" s="558"/>
      <c r="G55" s="558"/>
      <c r="H55" s="558"/>
      <c r="I55" s="558"/>
      <c r="J55" s="558"/>
      <c r="K55" s="558"/>
      <c r="L55" s="558"/>
      <c r="M55" s="53"/>
      <c r="N55" s="52" t="s">
        <v>46</v>
      </c>
      <c r="O55" s="51"/>
      <c r="P55" s="50"/>
      <c r="Q55" s="49"/>
      <c r="R55" s="49"/>
      <c r="S55" s="49"/>
      <c r="T55" s="48"/>
      <c r="U55" s="44"/>
      <c r="V55" s="43"/>
    </row>
    <row r="56" spans="2:22" s="37" customFormat="1" ht="16.5" customHeight="1" x14ac:dyDescent="0.4">
      <c r="B56" s="46"/>
      <c r="C56" s="37" t="s">
        <v>45</v>
      </c>
      <c r="D56" s="47"/>
      <c r="E56" s="47"/>
      <c r="F56" s="47"/>
      <c r="G56" s="47"/>
      <c r="H56" s="47"/>
      <c r="I56" s="47"/>
      <c r="J56" s="47"/>
      <c r="K56" s="47"/>
      <c r="L56" s="47"/>
      <c r="U56" s="44"/>
      <c r="V56" s="43"/>
    </row>
    <row r="57" spans="2:22" s="37" customFormat="1" ht="16.5" customHeight="1" x14ac:dyDescent="0.4">
      <c r="B57" s="46"/>
      <c r="C57" s="45"/>
      <c r="D57" s="554" t="s">
        <v>44</v>
      </c>
      <c r="E57" s="555"/>
      <c r="F57" s="555"/>
      <c r="G57" s="555"/>
      <c r="H57" s="555"/>
      <c r="I57" s="555"/>
      <c r="J57" s="555"/>
      <c r="K57" s="555"/>
      <c r="L57" s="45"/>
      <c r="M57" s="554" t="s">
        <v>43</v>
      </c>
      <c r="N57" s="555"/>
      <c r="O57" s="555"/>
      <c r="P57" s="555"/>
      <c r="Q57" s="555"/>
      <c r="R57" s="555"/>
      <c r="S57" s="555"/>
      <c r="T57" s="556"/>
      <c r="U57" s="44"/>
      <c r="V57" s="43"/>
    </row>
    <row r="58" spans="2:22" s="37" customFormat="1" ht="8.25" customHeight="1" thickBot="1" x14ac:dyDescent="0.45">
      <c r="B58" s="42"/>
      <c r="C58" s="41"/>
      <c r="D58" s="41"/>
      <c r="E58" s="41"/>
      <c r="F58" s="41"/>
      <c r="G58" s="41"/>
      <c r="H58" s="41"/>
      <c r="I58" s="41"/>
      <c r="J58" s="41"/>
      <c r="K58" s="41"/>
      <c r="L58" s="41"/>
      <c r="M58" s="40"/>
      <c r="N58" s="40"/>
      <c r="O58" s="40"/>
      <c r="P58" s="40"/>
      <c r="Q58" s="40"/>
      <c r="R58" s="40"/>
      <c r="S58" s="40"/>
      <c r="T58" s="40"/>
      <c r="U58" s="39"/>
      <c r="V58" s="38"/>
    </row>
  </sheetData>
  <mergeCells count="66">
    <mergeCell ref="B1:V1"/>
    <mergeCell ref="B4:U4"/>
    <mergeCell ref="I5:K5"/>
    <mergeCell ref="I6:K6"/>
    <mergeCell ref="L6:U6"/>
    <mergeCell ref="A3:V3"/>
    <mergeCell ref="D23:L24"/>
    <mergeCell ref="C14:C15"/>
    <mergeCell ref="D14:T14"/>
    <mergeCell ref="D15:G15"/>
    <mergeCell ref="H15:T15"/>
    <mergeCell ref="D18:N18"/>
    <mergeCell ref="P18:T18"/>
    <mergeCell ref="D22:N22"/>
    <mergeCell ref="P22:T22"/>
    <mergeCell ref="C32:F32"/>
    <mergeCell ref="G32:L32"/>
    <mergeCell ref="M32:Q32"/>
    <mergeCell ref="R32:T32"/>
    <mergeCell ref="D26:K26"/>
    <mergeCell ref="M26:T26"/>
    <mergeCell ref="C31:F31"/>
    <mergeCell ref="G31:L31"/>
    <mergeCell ref="M31:Q31"/>
    <mergeCell ref="R31:T31"/>
    <mergeCell ref="D38:N38"/>
    <mergeCell ref="P38:T38"/>
    <mergeCell ref="C41:R41"/>
    <mergeCell ref="C33:F33"/>
    <mergeCell ref="G33:L33"/>
    <mergeCell ref="M33:Q33"/>
    <mergeCell ref="R33:T33"/>
    <mergeCell ref="C34:F34"/>
    <mergeCell ref="G34:L34"/>
    <mergeCell ref="M34:Q34"/>
    <mergeCell ref="R34:T34"/>
    <mergeCell ref="R35:T35"/>
    <mergeCell ref="S41:T41"/>
    <mergeCell ref="C39:U39"/>
    <mergeCell ref="D53:N53"/>
    <mergeCell ref="P53:T53"/>
    <mergeCell ref="D57:K57"/>
    <mergeCell ref="M57:T57"/>
    <mergeCell ref="D54:L55"/>
    <mergeCell ref="C43:R43"/>
    <mergeCell ref="S43:T43"/>
    <mergeCell ref="C44:R44"/>
    <mergeCell ref="C42:R42"/>
    <mergeCell ref="S42:T42"/>
    <mergeCell ref="C12:C13"/>
    <mergeCell ref="D12:T12"/>
    <mergeCell ref="D13:G13"/>
    <mergeCell ref="H13:T13"/>
    <mergeCell ref="C8:D8"/>
    <mergeCell ref="E8:U8"/>
    <mergeCell ref="S48:T48"/>
    <mergeCell ref="S44:T44"/>
    <mergeCell ref="C45:R45"/>
    <mergeCell ref="S45:T45"/>
    <mergeCell ref="C49:R49"/>
    <mergeCell ref="S49:T49"/>
    <mergeCell ref="C46:R46"/>
    <mergeCell ref="S46:T46"/>
    <mergeCell ref="C47:R47"/>
    <mergeCell ref="S47:T47"/>
    <mergeCell ref="C48:R48"/>
  </mergeCells>
  <phoneticPr fontId="4"/>
  <pageMargins left="0.59055118110236227" right="0.39370078740157483" top="0.39370078740157483" bottom="0.39370078740157483" header="0.51181102362204722" footer="0.47244094488188981"/>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10</xdr:row>
                    <xdr:rowOff>171450</xdr:rowOff>
                  </from>
                  <to>
                    <xdr:col>3</xdr:col>
                    <xdr:colOff>28575</xdr:colOff>
                    <xdr:row>13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12</xdr:row>
                    <xdr:rowOff>171450</xdr:rowOff>
                  </from>
                  <to>
                    <xdr:col>3</xdr:col>
                    <xdr:colOff>28575</xdr:colOff>
                    <xdr:row>15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16</xdr:row>
                    <xdr:rowOff>190500</xdr:rowOff>
                  </from>
                  <to>
                    <xdr:col>3</xdr:col>
                    <xdr:colOff>28575</xdr:colOff>
                    <xdr:row>18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57150</xdr:colOff>
                    <xdr:row>16</xdr:row>
                    <xdr:rowOff>190500</xdr:rowOff>
                  </from>
                  <to>
                    <xdr:col>15</xdr:col>
                    <xdr:colOff>9525</xdr:colOff>
                    <xdr:row>18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66675</xdr:colOff>
                    <xdr:row>20</xdr:row>
                    <xdr:rowOff>190500</xdr:rowOff>
                  </from>
                  <to>
                    <xdr:col>3</xdr:col>
                    <xdr:colOff>19050</xdr:colOff>
                    <xdr:row>22</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76200</xdr:colOff>
                    <xdr:row>20</xdr:row>
                    <xdr:rowOff>200025</xdr:rowOff>
                  </from>
                  <to>
                    <xdr:col>15</xdr:col>
                    <xdr:colOff>28575</xdr:colOff>
                    <xdr:row>22</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76200</xdr:colOff>
                    <xdr:row>25</xdr:row>
                    <xdr:rowOff>0</xdr:rowOff>
                  </from>
                  <to>
                    <xdr:col>3</xdr:col>
                    <xdr:colOff>28575</xdr:colOff>
                    <xdr:row>26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57150</xdr:colOff>
                    <xdr:row>24</xdr:row>
                    <xdr:rowOff>190500</xdr:rowOff>
                  </from>
                  <to>
                    <xdr:col>12</xdr:col>
                    <xdr:colOff>9525</xdr:colOff>
                    <xdr:row>26</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76200</xdr:colOff>
                    <xdr:row>36</xdr:row>
                    <xdr:rowOff>190500</xdr:rowOff>
                  </from>
                  <to>
                    <xdr:col>3</xdr:col>
                    <xdr:colOff>28575</xdr:colOff>
                    <xdr:row>38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57150</xdr:colOff>
                    <xdr:row>36</xdr:row>
                    <xdr:rowOff>190500</xdr:rowOff>
                  </from>
                  <to>
                    <xdr:col>15</xdr:col>
                    <xdr:colOff>9525</xdr:colOff>
                    <xdr:row>38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66675</xdr:colOff>
                    <xdr:row>51</xdr:row>
                    <xdr:rowOff>200025</xdr:rowOff>
                  </from>
                  <to>
                    <xdr:col>3</xdr:col>
                    <xdr:colOff>19050</xdr:colOff>
                    <xdr:row>53</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38100</xdr:colOff>
                    <xdr:row>51</xdr:row>
                    <xdr:rowOff>200025</xdr:rowOff>
                  </from>
                  <to>
                    <xdr:col>14</xdr:col>
                    <xdr:colOff>314325</xdr:colOff>
                    <xdr:row>53</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76200</xdr:colOff>
                    <xdr:row>55</xdr:row>
                    <xdr:rowOff>200025</xdr:rowOff>
                  </from>
                  <to>
                    <xdr:col>3</xdr:col>
                    <xdr:colOff>28575</xdr:colOff>
                    <xdr:row>57</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11</xdr:col>
                    <xdr:colOff>38100</xdr:colOff>
                    <xdr:row>55</xdr:row>
                    <xdr:rowOff>190500</xdr:rowOff>
                  </from>
                  <to>
                    <xdr:col>11</xdr:col>
                    <xdr:colOff>314325</xdr:colOff>
                    <xdr:row>57</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66675</xdr:colOff>
                    <xdr:row>53</xdr:row>
                    <xdr:rowOff>142875</xdr:rowOff>
                  </from>
                  <to>
                    <xdr:col>13</xdr:col>
                    <xdr:colOff>19050</xdr:colOff>
                    <xdr:row>53</xdr:row>
                    <xdr:rowOff>390525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66675</xdr:colOff>
                    <xdr:row>54</xdr:row>
                    <xdr:rowOff>104775</xdr:rowOff>
                  </from>
                  <to>
                    <xdr:col>13</xdr:col>
                    <xdr:colOff>19050</xdr:colOff>
                    <xdr:row>54</xdr:row>
                    <xdr:rowOff>352425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66675</xdr:colOff>
                    <xdr:row>22</xdr:row>
                    <xdr:rowOff>142875</xdr:rowOff>
                  </from>
                  <to>
                    <xdr:col>13</xdr:col>
                    <xdr:colOff>19050</xdr:colOff>
                    <xdr:row>22</xdr:row>
                    <xdr:rowOff>390525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66675</xdr:colOff>
                    <xdr:row>23</xdr:row>
                    <xdr:rowOff>104775</xdr:rowOff>
                  </from>
                  <to>
                    <xdr:col>13</xdr:col>
                    <xdr:colOff>19050</xdr:colOff>
                    <xdr:row>23</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28BB0-51DB-404C-8CC7-96148CECDBC2}">
  <dimension ref="A1:T33"/>
  <sheetViews>
    <sheetView view="pageBreakPreview" zoomScaleNormal="100" zoomScaleSheetLayoutView="100" workbookViewId="0">
      <selection activeCell="K9" sqref="K9:T9"/>
    </sheetView>
  </sheetViews>
  <sheetFormatPr defaultRowHeight="13.5" x14ac:dyDescent="0.4"/>
  <cols>
    <col min="1" max="1" width="3.125" style="78" customWidth="1"/>
    <col min="2" max="9" width="4.5" style="78" customWidth="1"/>
    <col min="10" max="20" width="4.125" style="78" customWidth="1"/>
    <col min="21" max="256" width="9" style="78"/>
    <col min="257" max="265" width="4.5" style="78" customWidth="1"/>
    <col min="266" max="276" width="4.125" style="78" customWidth="1"/>
    <col min="277" max="512" width="9" style="78"/>
    <col min="513" max="521" width="4.5" style="78" customWidth="1"/>
    <col min="522" max="532" width="4.125" style="78" customWidth="1"/>
    <col min="533" max="768" width="9" style="78"/>
    <col min="769" max="777" width="4.5" style="78" customWidth="1"/>
    <col min="778" max="788" width="4.125" style="78" customWidth="1"/>
    <col min="789" max="1024" width="9" style="78"/>
    <col min="1025" max="1033" width="4.5" style="78" customWidth="1"/>
    <col min="1034" max="1044" width="4.125" style="78" customWidth="1"/>
    <col min="1045" max="1280" width="9" style="78"/>
    <col min="1281" max="1289" width="4.5" style="78" customWidth="1"/>
    <col min="1290" max="1300" width="4.125" style="78" customWidth="1"/>
    <col min="1301" max="1536" width="9" style="78"/>
    <col min="1537" max="1545" width="4.5" style="78" customWidth="1"/>
    <col min="1546" max="1556" width="4.125" style="78" customWidth="1"/>
    <col min="1557" max="1792" width="9" style="78"/>
    <col min="1793" max="1801" width="4.5" style="78" customWidth="1"/>
    <col min="1802" max="1812" width="4.125" style="78" customWidth="1"/>
    <col min="1813" max="2048" width="9" style="78"/>
    <col min="2049" max="2057" width="4.5" style="78" customWidth="1"/>
    <col min="2058" max="2068" width="4.125" style="78" customWidth="1"/>
    <col min="2069" max="2304" width="9" style="78"/>
    <col min="2305" max="2313" width="4.5" style="78" customWidth="1"/>
    <col min="2314" max="2324" width="4.125" style="78" customWidth="1"/>
    <col min="2325" max="2560" width="9" style="78"/>
    <col min="2561" max="2569" width="4.5" style="78" customWidth="1"/>
    <col min="2570" max="2580" width="4.125" style="78" customWidth="1"/>
    <col min="2581" max="2816" width="9" style="78"/>
    <col min="2817" max="2825" width="4.5" style="78" customWidth="1"/>
    <col min="2826" max="2836" width="4.125" style="78" customWidth="1"/>
    <col min="2837" max="3072" width="9" style="78"/>
    <col min="3073" max="3081" width="4.5" style="78" customWidth="1"/>
    <col min="3082" max="3092" width="4.125" style="78" customWidth="1"/>
    <col min="3093" max="3328" width="9" style="78"/>
    <col min="3329" max="3337" width="4.5" style="78" customWidth="1"/>
    <col min="3338" max="3348" width="4.125" style="78" customWidth="1"/>
    <col min="3349" max="3584" width="9" style="78"/>
    <col min="3585" max="3593" width="4.5" style="78" customWidth="1"/>
    <col min="3594" max="3604" width="4.125" style="78" customWidth="1"/>
    <col min="3605" max="3840" width="9" style="78"/>
    <col min="3841" max="3849" width="4.5" style="78" customWidth="1"/>
    <col min="3850" max="3860" width="4.125" style="78" customWidth="1"/>
    <col min="3861" max="4096" width="9" style="78"/>
    <col min="4097" max="4105" width="4.5" style="78" customWidth="1"/>
    <col min="4106" max="4116" width="4.125" style="78" customWidth="1"/>
    <col min="4117" max="4352" width="9" style="78"/>
    <col min="4353" max="4361" width="4.5" style="78" customWidth="1"/>
    <col min="4362" max="4372" width="4.125" style="78" customWidth="1"/>
    <col min="4373" max="4608" width="9" style="78"/>
    <col min="4609" max="4617" width="4.5" style="78" customWidth="1"/>
    <col min="4618" max="4628" width="4.125" style="78" customWidth="1"/>
    <col min="4629" max="4864" width="9" style="78"/>
    <col min="4865" max="4873" width="4.5" style="78" customWidth="1"/>
    <col min="4874" max="4884" width="4.125" style="78" customWidth="1"/>
    <col min="4885" max="5120" width="9" style="78"/>
    <col min="5121" max="5129" width="4.5" style="78" customWidth="1"/>
    <col min="5130" max="5140" width="4.125" style="78" customWidth="1"/>
    <col min="5141" max="5376" width="9" style="78"/>
    <col min="5377" max="5385" width="4.5" style="78" customWidth="1"/>
    <col min="5386" max="5396" width="4.125" style="78" customWidth="1"/>
    <col min="5397" max="5632" width="9" style="78"/>
    <col min="5633" max="5641" width="4.5" style="78" customWidth="1"/>
    <col min="5642" max="5652" width="4.125" style="78" customWidth="1"/>
    <col min="5653" max="5888" width="9" style="78"/>
    <col min="5889" max="5897" width="4.5" style="78" customWidth="1"/>
    <col min="5898" max="5908" width="4.125" style="78" customWidth="1"/>
    <col min="5909" max="6144" width="9" style="78"/>
    <col min="6145" max="6153" width="4.5" style="78" customWidth="1"/>
    <col min="6154" max="6164" width="4.125" style="78" customWidth="1"/>
    <col min="6165" max="6400" width="9" style="78"/>
    <col min="6401" max="6409" width="4.5" style="78" customWidth="1"/>
    <col min="6410" max="6420" width="4.125" style="78" customWidth="1"/>
    <col min="6421" max="6656" width="9" style="78"/>
    <col min="6657" max="6665" width="4.5" style="78" customWidth="1"/>
    <col min="6666" max="6676" width="4.125" style="78" customWidth="1"/>
    <col min="6677" max="6912" width="9" style="78"/>
    <col min="6913" max="6921" width="4.5" style="78" customWidth="1"/>
    <col min="6922" max="6932" width="4.125" style="78" customWidth="1"/>
    <col min="6933" max="7168" width="9" style="78"/>
    <col min="7169" max="7177" width="4.5" style="78" customWidth="1"/>
    <col min="7178" max="7188" width="4.125" style="78" customWidth="1"/>
    <col min="7189" max="7424" width="9" style="78"/>
    <col min="7425" max="7433" width="4.5" style="78" customWidth="1"/>
    <col min="7434" max="7444" width="4.125" style="78" customWidth="1"/>
    <col min="7445" max="7680" width="9" style="78"/>
    <col min="7681" max="7689" width="4.5" style="78" customWidth="1"/>
    <col min="7690" max="7700" width="4.125" style="78" customWidth="1"/>
    <col min="7701" max="7936" width="9" style="78"/>
    <col min="7937" max="7945" width="4.5" style="78" customWidth="1"/>
    <col min="7946" max="7956" width="4.125" style="78" customWidth="1"/>
    <col min="7957" max="8192" width="9" style="78"/>
    <col min="8193" max="8201" width="4.5" style="78" customWidth="1"/>
    <col min="8202" max="8212" width="4.125" style="78" customWidth="1"/>
    <col min="8213" max="8448" width="9" style="78"/>
    <col min="8449" max="8457" width="4.5" style="78" customWidth="1"/>
    <col min="8458" max="8468" width="4.125" style="78" customWidth="1"/>
    <col min="8469" max="8704" width="9" style="78"/>
    <col min="8705" max="8713" width="4.5" style="78" customWidth="1"/>
    <col min="8714" max="8724" width="4.125" style="78" customWidth="1"/>
    <col min="8725" max="8960" width="9" style="78"/>
    <col min="8961" max="8969" width="4.5" style="78" customWidth="1"/>
    <col min="8970" max="8980" width="4.125" style="78" customWidth="1"/>
    <col min="8981" max="9216" width="9" style="78"/>
    <col min="9217" max="9225" width="4.5" style="78" customWidth="1"/>
    <col min="9226" max="9236" width="4.125" style="78" customWidth="1"/>
    <col min="9237" max="9472" width="9" style="78"/>
    <col min="9473" max="9481" width="4.5" style="78" customWidth="1"/>
    <col min="9482" max="9492" width="4.125" style="78" customWidth="1"/>
    <col min="9493" max="9728" width="9" style="78"/>
    <col min="9729" max="9737" width="4.5" style="78" customWidth="1"/>
    <col min="9738" max="9748" width="4.125" style="78" customWidth="1"/>
    <col min="9749" max="9984" width="9" style="78"/>
    <col min="9985" max="9993" width="4.5" style="78" customWidth="1"/>
    <col min="9994" max="10004" width="4.125" style="78" customWidth="1"/>
    <col min="10005" max="10240" width="9" style="78"/>
    <col min="10241" max="10249" width="4.5" style="78" customWidth="1"/>
    <col min="10250" max="10260" width="4.125" style="78" customWidth="1"/>
    <col min="10261" max="10496" width="9" style="78"/>
    <col min="10497" max="10505" width="4.5" style="78" customWidth="1"/>
    <col min="10506" max="10516" width="4.125" style="78" customWidth="1"/>
    <col min="10517" max="10752" width="9" style="78"/>
    <col min="10753" max="10761" width="4.5" style="78" customWidth="1"/>
    <col min="10762" max="10772" width="4.125" style="78" customWidth="1"/>
    <col min="10773" max="11008" width="9" style="78"/>
    <col min="11009" max="11017" width="4.5" style="78" customWidth="1"/>
    <col min="11018" max="11028" width="4.125" style="78" customWidth="1"/>
    <col min="11029" max="11264" width="9" style="78"/>
    <col min="11265" max="11273" width="4.5" style="78" customWidth="1"/>
    <col min="11274" max="11284" width="4.125" style="78" customWidth="1"/>
    <col min="11285" max="11520" width="9" style="78"/>
    <col min="11521" max="11529" width="4.5" style="78" customWidth="1"/>
    <col min="11530" max="11540" width="4.125" style="78" customWidth="1"/>
    <col min="11541" max="11776" width="9" style="78"/>
    <col min="11777" max="11785" width="4.5" style="78" customWidth="1"/>
    <col min="11786" max="11796" width="4.125" style="78" customWidth="1"/>
    <col min="11797" max="12032" width="9" style="78"/>
    <col min="12033" max="12041" width="4.5" style="78" customWidth="1"/>
    <col min="12042" max="12052" width="4.125" style="78" customWidth="1"/>
    <col min="12053" max="12288" width="9" style="78"/>
    <col min="12289" max="12297" width="4.5" style="78" customWidth="1"/>
    <col min="12298" max="12308" width="4.125" style="78" customWidth="1"/>
    <col min="12309" max="12544" width="9" style="78"/>
    <col min="12545" max="12553" width="4.5" style="78" customWidth="1"/>
    <col min="12554" max="12564" width="4.125" style="78" customWidth="1"/>
    <col min="12565" max="12800" width="9" style="78"/>
    <col min="12801" max="12809" width="4.5" style="78" customWidth="1"/>
    <col min="12810" max="12820" width="4.125" style="78" customWidth="1"/>
    <col min="12821" max="13056" width="9" style="78"/>
    <col min="13057" max="13065" width="4.5" style="78" customWidth="1"/>
    <col min="13066" max="13076" width="4.125" style="78" customWidth="1"/>
    <col min="13077" max="13312" width="9" style="78"/>
    <col min="13313" max="13321" width="4.5" style="78" customWidth="1"/>
    <col min="13322" max="13332" width="4.125" style="78" customWidth="1"/>
    <col min="13333" max="13568" width="9" style="78"/>
    <col min="13569" max="13577" width="4.5" style="78" customWidth="1"/>
    <col min="13578" max="13588" width="4.125" style="78" customWidth="1"/>
    <col min="13589" max="13824" width="9" style="78"/>
    <col min="13825" max="13833" width="4.5" style="78" customWidth="1"/>
    <col min="13834" max="13844" width="4.125" style="78" customWidth="1"/>
    <col min="13845" max="14080" width="9" style="78"/>
    <col min="14081" max="14089" width="4.5" style="78" customWidth="1"/>
    <col min="14090" max="14100" width="4.125" style="78" customWidth="1"/>
    <col min="14101" max="14336" width="9" style="78"/>
    <col min="14337" max="14345" width="4.5" style="78" customWidth="1"/>
    <col min="14346" max="14356" width="4.125" style="78" customWidth="1"/>
    <col min="14357" max="14592" width="9" style="78"/>
    <col min="14593" max="14601" width="4.5" style="78" customWidth="1"/>
    <col min="14602" max="14612" width="4.125" style="78" customWidth="1"/>
    <col min="14613" max="14848" width="9" style="78"/>
    <col min="14849" max="14857" width="4.5" style="78" customWidth="1"/>
    <col min="14858" max="14868" width="4.125" style="78" customWidth="1"/>
    <col min="14869" max="15104" width="9" style="78"/>
    <col min="15105" max="15113" width="4.5" style="78" customWidth="1"/>
    <col min="15114" max="15124" width="4.125" style="78" customWidth="1"/>
    <col min="15125" max="15360" width="9" style="78"/>
    <col min="15361" max="15369" width="4.5" style="78" customWidth="1"/>
    <col min="15370" max="15380" width="4.125" style="78" customWidth="1"/>
    <col min="15381" max="15616" width="9" style="78"/>
    <col min="15617" max="15625" width="4.5" style="78" customWidth="1"/>
    <col min="15626" max="15636" width="4.125" style="78" customWidth="1"/>
    <col min="15637" max="15872" width="9" style="78"/>
    <col min="15873" max="15881" width="4.5" style="78" customWidth="1"/>
    <col min="15882" max="15892" width="4.125" style="78" customWidth="1"/>
    <col min="15893" max="16128" width="9" style="78"/>
    <col min="16129" max="16137" width="4.5" style="78" customWidth="1"/>
    <col min="16138" max="16148" width="4.125" style="78" customWidth="1"/>
    <col min="16149" max="16384" width="9" style="78"/>
  </cols>
  <sheetData>
    <row r="1" spans="1:20" x14ac:dyDescent="0.4">
      <c r="A1" s="79"/>
      <c r="B1" s="79"/>
      <c r="C1" s="79"/>
      <c r="D1" s="79"/>
      <c r="E1" s="79"/>
      <c r="F1" s="79"/>
      <c r="G1" s="79"/>
      <c r="H1" s="79"/>
      <c r="I1" s="79"/>
      <c r="J1" s="79"/>
      <c r="K1" s="79"/>
      <c r="L1" s="79"/>
      <c r="M1" s="79"/>
      <c r="N1" s="79"/>
      <c r="O1" s="79"/>
      <c r="P1" s="79"/>
      <c r="Q1" s="79"/>
      <c r="R1" s="79"/>
      <c r="S1" s="79"/>
      <c r="T1" s="79"/>
    </row>
    <row r="2" spans="1:20" ht="5.0999999999999996" customHeight="1" x14ac:dyDescent="0.4">
      <c r="A2" s="79"/>
      <c r="B2" s="79"/>
      <c r="C2" s="79"/>
      <c r="D2" s="79"/>
      <c r="E2" s="79"/>
      <c r="F2" s="79"/>
      <c r="G2" s="79"/>
      <c r="H2" s="79"/>
      <c r="I2" s="79"/>
      <c r="J2" s="79"/>
      <c r="K2" s="79"/>
      <c r="L2" s="79"/>
      <c r="M2" s="79"/>
      <c r="N2" s="79"/>
      <c r="O2" s="79"/>
      <c r="P2" s="79"/>
      <c r="Q2" s="79"/>
      <c r="R2" s="79"/>
      <c r="S2" s="79"/>
      <c r="T2" s="79"/>
    </row>
    <row r="3" spans="1:20" ht="5.0999999999999996" customHeight="1" x14ac:dyDescent="0.4">
      <c r="A3" s="79"/>
      <c r="B3" s="79"/>
      <c r="C3" s="79"/>
      <c r="D3" s="79"/>
      <c r="E3" s="79"/>
      <c r="F3" s="79"/>
      <c r="G3" s="79"/>
      <c r="H3" s="79"/>
      <c r="I3" s="79"/>
      <c r="J3" s="79"/>
      <c r="K3" s="79"/>
      <c r="L3" s="79"/>
      <c r="M3" s="79"/>
      <c r="N3" s="79"/>
      <c r="O3" s="79"/>
      <c r="P3" s="79"/>
      <c r="Q3" s="79"/>
      <c r="R3" s="79"/>
      <c r="S3" s="79"/>
      <c r="T3" s="79"/>
    </row>
    <row r="4" spans="1:20" ht="17.25" x14ac:dyDescent="0.4">
      <c r="A4" s="616" t="s">
        <v>118</v>
      </c>
      <c r="B4" s="617"/>
      <c r="C4" s="617"/>
      <c r="D4" s="617"/>
      <c r="E4" s="617"/>
      <c r="F4" s="617"/>
      <c r="G4" s="617"/>
      <c r="H4" s="617"/>
      <c r="I4" s="617"/>
      <c r="J4" s="617"/>
      <c r="K4" s="617"/>
      <c r="L4" s="617"/>
      <c r="M4" s="617"/>
      <c r="N4" s="617"/>
      <c r="O4" s="617"/>
      <c r="P4" s="617"/>
      <c r="Q4" s="617"/>
      <c r="R4" s="617"/>
      <c r="S4" s="617"/>
      <c r="T4" s="617"/>
    </row>
    <row r="5" spans="1:20" ht="4.5" customHeight="1" x14ac:dyDescent="0.4">
      <c r="A5" s="79"/>
      <c r="B5" s="79"/>
      <c r="C5" s="79"/>
      <c r="D5" s="79"/>
      <c r="E5" s="79"/>
      <c r="F5" s="79"/>
      <c r="G5" s="120"/>
      <c r="H5" s="79"/>
      <c r="I5" s="79"/>
      <c r="J5" s="79"/>
      <c r="K5" s="79"/>
      <c r="L5" s="79"/>
      <c r="M5" s="79"/>
      <c r="N5" s="79"/>
      <c r="O5" s="79"/>
      <c r="P5" s="79"/>
      <c r="Q5" s="79"/>
      <c r="R5" s="79"/>
      <c r="S5" s="79"/>
      <c r="T5" s="79"/>
    </row>
    <row r="6" spans="1:20" x14ac:dyDescent="0.4">
      <c r="A6" s="624" t="s">
        <v>117</v>
      </c>
      <c r="B6" s="624"/>
      <c r="C6" s="624"/>
      <c r="D6" s="624"/>
      <c r="E6" s="624"/>
      <c r="F6" s="624"/>
      <c r="G6" s="624"/>
      <c r="H6" s="624"/>
      <c r="I6" s="624"/>
      <c r="J6" s="624"/>
      <c r="K6" s="624"/>
      <c r="L6" s="624"/>
      <c r="M6" s="624"/>
      <c r="N6" s="624"/>
      <c r="O6" s="624"/>
      <c r="P6" s="624"/>
      <c r="Q6" s="624"/>
      <c r="R6" s="624"/>
      <c r="S6" s="624"/>
      <c r="T6" s="624"/>
    </row>
    <row r="7" spans="1:20" ht="5.25" customHeight="1" x14ac:dyDescent="0.4">
      <c r="A7" s="82"/>
      <c r="B7" s="82"/>
      <c r="C7" s="82"/>
      <c r="D7" s="82"/>
      <c r="E7" s="82"/>
      <c r="F7" s="82"/>
      <c r="G7" s="82"/>
      <c r="H7" s="82"/>
      <c r="I7" s="82"/>
      <c r="J7" s="82"/>
      <c r="K7" s="82"/>
      <c r="L7" s="82"/>
      <c r="M7" s="82"/>
      <c r="N7" s="82"/>
      <c r="O7" s="82"/>
      <c r="P7" s="82"/>
      <c r="Q7" s="82"/>
      <c r="R7" s="82"/>
      <c r="S7" s="82"/>
      <c r="T7" s="82"/>
    </row>
    <row r="8" spans="1:20" ht="20.100000000000001" customHeight="1" x14ac:dyDescent="0.4">
      <c r="A8" s="116"/>
      <c r="B8" s="79"/>
      <c r="C8" s="79"/>
      <c r="D8" s="79"/>
      <c r="E8" s="79"/>
      <c r="F8" s="79"/>
      <c r="G8" s="79"/>
      <c r="H8" s="618" t="s">
        <v>40</v>
      </c>
      <c r="I8" s="619"/>
      <c r="J8" s="620"/>
      <c r="K8" s="119">
        <v>3</v>
      </c>
      <c r="L8" s="118">
        <v>4</v>
      </c>
      <c r="M8" s="118"/>
      <c r="N8" s="118"/>
      <c r="O8" s="118"/>
      <c r="P8" s="118"/>
      <c r="Q8" s="118"/>
      <c r="R8" s="118"/>
      <c r="S8" s="118"/>
      <c r="T8" s="117"/>
    </row>
    <row r="9" spans="1:20" ht="20.100000000000001" customHeight="1" x14ac:dyDescent="0.4">
      <c r="A9" s="116"/>
      <c r="B9" s="79"/>
      <c r="C9" s="79"/>
      <c r="D9" s="79"/>
      <c r="E9" s="79"/>
      <c r="F9" s="79"/>
      <c r="G9" s="79"/>
      <c r="H9" s="618" t="s">
        <v>116</v>
      </c>
      <c r="I9" s="600"/>
      <c r="J9" s="621"/>
      <c r="K9" s="622"/>
      <c r="L9" s="601"/>
      <c r="M9" s="601"/>
      <c r="N9" s="601"/>
      <c r="O9" s="601"/>
      <c r="P9" s="601"/>
      <c r="Q9" s="601"/>
      <c r="R9" s="601"/>
      <c r="S9" s="601"/>
      <c r="T9" s="623"/>
    </row>
    <row r="10" spans="1:20" ht="9" customHeight="1" x14ac:dyDescent="0.4">
      <c r="A10" s="116"/>
      <c r="B10" s="79"/>
      <c r="C10" s="79"/>
      <c r="D10" s="79"/>
      <c r="E10" s="79"/>
      <c r="F10" s="79"/>
      <c r="G10" s="79"/>
      <c r="H10" s="115"/>
      <c r="I10" s="92"/>
      <c r="J10" s="92"/>
      <c r="K10" s="114"/>
      <c r="L10" s="90"/>
      <c r="M10" s="90"/>
      <c r="N10" s="90"/>
      <c r="O10" s="90"/>
      <c r="P10" s="90"/>
      <c r="Q10" s="90"/>
      <c r="R10" s="90"/>
      <c r="S10" s="90"/>
      <c r="T10" s="90"/>
    </row>
    <row r="11" spans="1:20" s="37" customFormat="1" ht="21.75" customHeight="1" x14ac:dyDescent="0.4">
      <c r="C11" s="526" t="s">
        <v>82</v>
      </c>
      <c r="D11" s="527"/>
      <c r="E11" s="528" t="s">
        <v>115</v>
      </c>
      <c r="F11" s="528"/>
      <c r="G11" s="528"/>
      <c r="H11" s="528"/>
      <c r="I11" s="528"/>
      <c r="J11" s="528"/>
      <c r="K11" s="528"/>
      <c r="L11" s="528"/>
      <c r="M11" s="528"/>
      <c r="N11" s="528"/>
      <c r="O11" s="528"/>
      <c r="P11" s="528"/>
      <c r="Q11" s="528"/>
      <c r="R11" s="528"/>
      <c r="S11" s="528"/>
      <c r="T11" s="528"/>
    </row>
    <row r="12" spans="1:20" x14ac:dyDescent="0.4">
      <c r="A12" s="79"/>
      <c r="B12" s="79"/>
      <c r="C12" s="79"/>
      <c r="D12" s="79"/>
      <c r="E12" s="79"/>
      <c r="F12" s="79"/>
      <c r="G12" s="79"/>
      <c r="H12" s="79"/>
      <c r="I12" s="79"/>
      <c r="J12" s="79"/>
      <c r="K12" s="79"/>
      <c r="L12" s="79"/>
      <c r="M12" s="79"/>
      <c r="N12" s="79"/>
      <c r="O12" s="79"/>
      <c r="P12" s="79"/>
      <c r="Q12" s="79"/>
      <c r="R12" s="79"/>
      <c r="S12" s="79"/>
      <c r="T12" s="79"/>
    </row>
    <row r="13" spans="1:20" ht="18.75" customHeight="1" x14ac:dyDescent="0.4">
      <c r="A13" s="79"/>
      <c r="B13" s="79" t="s">
        <v>114</v>
      </c>
      <c r="C13" s="79"/>
      <c r="D13" s="79"/>
      <c r="E13" s="79"/>
      <c r="F13" s="79"/>
      <c r="G13" s="79"/>
      <c r="H13" s="79"/>
      <c r="I13" s="79"/>
      <c r="J13" s="79"/>
      <c r="K13" s="79"/>
      <c r="L13" s="79"/>
      <c r="M13" s="79"/>
      <c r="N13" s="79"/>
      <c r="O13" s="79"/>
      <c r="P13" s="79"/>
      <c r="Q13" s="79"/>
      <c r="R13" s="79"/>
      <c r="S13" s="79"/>
      <c r="T13" s="79"/>
    </row>
    <row r="14" spans="1:20" ht="27.95" customHeight="1" x14ac:dyDescent="0.4">
      <c r="A14" s="79"/>
      <c r="B14" s="576"/>
      <c r="C14" s="577"/>
      <c r="D14" s="577"/>
      <c r="E14" s="577"/>
      <c r="F14" s="577"/>
      <c r="G14" s="577"/>
      <c r="H14" s="577"/>
      <c r="I14" s="577"/>
      <c r="J14" s="577"/>
      <c r="K14" s="578"/>
      <c r="L14" s="93" t="s">
        <v>23</v>
      </c>
      <c r="M14" s="90"/>
      <c r="N14" s="90" t="s">
        <v>94</v>
      </c>
      <c r="O14" s="92" t="s">
        <v>95</v>
      </c>
      <c r="P14" s="91" t="s">
        <v>23</v>
      </c>
      <c r="Q14" s="90"/>
      <c r="R14" s="90" t="s">
        <v>94</v>
      </c>
      <c r="S14" s="90"/>
      <c r="T14" s="89"/>
    </row>
    <row r="15" spans="1:20" ht="27.95" customHeight="1" x14ac:dyDescent="0.4">
      <c r="A15" s="79"/>
      <c r="B15" s="592" t="s">
        <v>113</v>
      </c>
      <c r="C15" s="593"/>
      <c r="D15" s="593"/>
      <c r="E15" s="593"/>
      <c r="F15" s="593"/>
      <c r="G15" s="593"/>
      <c r="H15" s="593"/>
      <c r="I15" s="593"/>
      <c r="J15" s="593"/>
      <c r="K15" s="594"/>
      <c r="L15" s="582"/>
      <c r="M15" s="580"/>
      <c r="N15" s="580"/>
      <c r="O15" s="580"/>
      <c r="P15" s="580"/>
      <c r="Q15" s="580"/>
      <c r="R15" s="580"/>
      <c r="S15" s="102" t="s">
        <v>14</v>
      </c>
      <c r="T15" s="101"/>
    </row>
    <row r="16" spans="1:20" ht="27.95" customHeight="1" x14ac:dyDescent="0.4">
      <c r="A16" s="79"/>
      <c r="B16" s="609"/>
      <c r="C16" s="595" t="s">
        <v>112</v>
      </c>
      <c r="D16" s="585"/>
      <c r="E16" s="585"/>
      <c r="F16" s="585"/>
      <c r="G16" s="585"/>
      <c r="H16" s="585"/>
      <c r="I16" s="585"/>
      <c r="J16" s="585"/>
      <c r="K16" s="586"/>
      <c r="L16" s="611"/>
      <c r="M16" s="591"/>
      <c r="N16" s="591"/>
      <c r="O16" s="585"/>
      <c r="P16" s="585"/>
      <c r="Q16" s="585"/>
      <c r="R16" s="585"/>
      <c r="S16" s="113" t="s">
        <v>14</v>
      </c>
      <c r="T16" s="112"/>
    </row>
    <row r="17" spans="1:20" ht="27.95" customHeight="1" thickBot="1" x14ac:dyDescent="0.45">
      <c r="A17" s="79"/>
      <c r="B17" s="610"/>
      <c r="C17" s="612" t="s">
        <v>111</v>
      </c>
      <c r="D17" s="603"/>
      <c r="E17" s="603"/>
      <c r="F17" s="603"/>
      <c r="G17" s="603"/>
      <c r="H17" s="603"/>
      <c r="I17" s="603"/>
      <c r="J17" s="603"/>
      <c r="K17" s="604"/>
      <c r="L17" s="613"/>
      <c r="M17" s="614"/>
      <c r="N17" s="614"/>
      <c r="O17" s="615"/>
      <c r="P17" s="615"/>
      <c r="Q17" s="615"/>
      <c r="R17" s="615"/>
      <c r="S17" s="111" t="s">
        <v>14</v>
      </c>
      <c r="T17" s="110"/>
    </row>
    <row r="18" spans="1:20" ht="27.95" customHeight="1" x14ac:dyDescent="0.4">
      <c r="A18" s="79"/>
      <c r="B18" s="599" t="s">
        <v>110</v>
      </c>
      <c r="C18" s="600"/>
      <c r="D18" s="600"/>
      <c r="E18" s="600"/>
      <c r="F18" s="600"/>
      <c r="G18" s="600"/>
      <c r="H18" s="600"/>
      <c r="I18" s="600"/>
      <c r="J18" s="600"/>
      <c r="K18" s="601"/>
      <c r="L18" s="109" t="s">
        <v>102</v>
      </c>
      <c r="M18" s="108"/>
      <c r="N18" s="606"/>
      <c r="O18" s="606"/>
      <c r="P18" s="606"/>
      <c r="Q18" s="108" t="s">
        <v>109</v>
      </c>
      <c r="R18" s="108"/>
      <c r="S18" s="108"/>
      <c r="T18" s="107"/>
    </row>
    <row r="19" spans="1:20" ht="27.95" customHeight="1" thickBot="1" x14ac:dyDescent="0.45">
      <c r="A19" s="79"/>
      <c r="B19" s="599" t="s">
        <v>108</v>
      </c>
      <c r="C19" s="600"/>
      <c r="D19" s="600"/>
      <c r="E19" s="600"/>
      <c r="F19" s="600"/>
      <c r="G19" s="600"/>
      <c r="H19" s="600"/>
      <c r="I19" s="600"/>
      <c r="J19" s="600"/>
      <c r="K19" s="601"/>
      <c r="L19" s="106" t="s">
        <v>107</v>
      </c>
      <c r="M19" s="105"/>
      <c r="N19" s="607"/>
      <c r="O19" s="607"/>
      <c r="P19" s="607"/>
      <c r="Q19" s="105" t="s">
        <v>106</v>
      </c>
      <c r="R19" s="105"/>
      <c r="S19" s="105"/>
      <c r="T19" s="104"/>
    </row>
    <row r="20" spans="1:20" ht="18.75" customHeight="1" x14ac:dyDescent="0.4">
      <c r="A20" s="79"/>
      <c r="B20" s="103"/>
      <c r="C20" s="80"/>
      <c r="D20" s="80"/>
      <c r="E20" s="80"/>
      <c r="F20" s="80"/>
      <c r="G20" s="80"/>
      <c r="H20" s="80"/>
      <c r="I20" s="80"/>
      <c r="J20" s="80"/>
      <c r="L20" s="82"/>
      <c r="M20" s="80"/>
      <c r="N20" s="80"/>
      <c r="O20" s="80"/>
      <c r="P20" s="80"/>
      <c r="Q20" s="80"/>
      <c r="R20" s="80"/>
      <c r="S20" s="80"/>
      <c r="T20" s="80"/>
    </row>
    <row r="21" spans="1:20" ht="27.95" customHeight="1" x14ac:dyDescent="0.4">
      <c r="A21" s="79"/>
      <c r="B21" s="576"/>
      <c r="C21" s="577"/>
      <c r="D21" s="577"/>
      <c r="E21" s="577"/>
      <c r="F21" s="577"/>
      <c r="G21" s="577"/>
      <c r="H21" s="577"/>
      <c r="I21" s="577"/>
      <c r="J21" s="577"/>
      <c r="K21" s="578"/>
      <c r="L21" s="93" t="s">
        <v>23</v>
      </c>
      <c r="M21" s="90"/>
      <c r="N21" s="90" t="s">
        <v>94</v>
      </c>
      <c r="O21" s="92" t="s">
        <v>95</v>
      </c>
      <c r="P21" s="91" t="s">
        <v>23</v>
      </c>
      <c r="Q21" s="90"/>
      <c r="R21" s="90" t="s">
        <v>94</v>
      </c>
      <c r="S21" s="90"/>
      <c r="T21" s="89"/>
    </row>
    <row r="22" spans="1:20" ht="27.95" customHeight="1" x14ac:dyDescent="0.4">
      <c r="A22" s="79"/>
      <c r="B22" s="592" t="s">
        <v>105</v>
      </c>
      <c r="C22" s="593"/>
      <c r="D22" s="593"/>
      <c r="E22" s="593"/>
      <c r="F22" s="593"/>
      <c r="G22" s="593"/>
      <c r="H22" s="593"/>
      <c r="I22" s="593"/>
      <c r="J22" s="593"/>
      <c r="K22" s="594"/>
      <c r="L22" s="582"/>
      <c r="M22" s="580"/>
      <c r="N22" s="580"/>
      <c r="O22" s="580"/>
      <c r="P22" s="580"/>
      <c r="Q22" s="580"/>
      <c r="R22" s="580"/>
      <c r="S22" s="102" t="s">
        <v>14</v>
      </c>
      <c r="T22" s="101"/>
    </row>
    <row r="23" spans="1:20" ht="42.75" customHeight="1" thickBot="1" x14ac:dyDescent="0.45">
      <c r="A23" s="79"/>
      <c r="B23" s="100"/>
      <c r="C23" s="595" t="s">
        <v>104</v>
      </c>
      <c r="D23" s="585"/>
      <c r="E23" s="585"/>
      <c r="F23" s="585"/>
      <c r="G23" s="585"/>
      <c r="H23" s="585"/>
      <c r="I23" s="585"/>
      <c r="J23" s="585"/>
      <c r="K23" s="586"/>
      <c r="L23" s="596"/>
      <c r="M23" s="597"/>
      <c r="N23" s="597"/>
      <c r="O23" s="598"/>
      <c r="P23" s="598"/>
      <c r="Q23" s="598"/>
      <c r="R23" s="598"/>
      <c r="S23" s="99" t="s">
        <v>14</v>
      </c>
      <c r="T23" s="98"/>
    </row>
    <row r="24" spans="1:20" ht="27.95" customHeight="1" thickBot="1" x14ac:dyDescent="0.45">
      <c r="A24" s="79"/>
      <c r="B24" s="599" t="s">
        <v>103</v>
      </c>
      <c r="C24" s="600"/>
      <c r="D24" s="600"/>
      <c r="E24" s="600"/>
      <c r="F24" s="600"/>
      <c r="G24" s="600"/>
      <c r="H24" s="600"/>
      <c r="I24" s="600"/>
      <c r="J24" s="600"/>
      <c r="K24" s="601"/>
      <c r="L24" s="97" t="s">
        <v>102</v>
      </c>
      <c r="M24" s="96"/>
      <c r="N24" s="608"/>
      <c r="O24" s="608"/>
      <c r="P24" s="608"/>
      <c r="Q24" s="96" t="s">
        <v>101</v>
      </c>
      <c r="R24" s="96"/>
      <c r="S24" s="96"/>
      <c r="T24" s="95"/>
    </row>
    <row r="25" spans="1:20" ht="36.75" customHeight="1" x14ac:dyDescent="0.4">
      <c r="A25" s="79"/>
      <c r="B25" s="94" t="s">
        <v>100</v>
      </c>
      <c r="C25" s="589" t="s">
        <v>99</v>
      </c>
      <c r="D25" s="589"/>
      <c r="E25" s="589"/>
      <c r="F25" s="589"/>
      <c r="G25" s="589"/>
      <c r="H25" s="589"/>
      <c r="I25" s="589"/>
      <c r="J25" s="589"/>
      <c r="K25" s="589"/>
      <c r="L25" s="589"/>
      <c r="M25" s="589"/>
      <c r="N25" s="589"/>
      <c r="O25" s="589"/>
      <c r="P25" s="589"/>
      <c r="Q25" s="589"/>
      <c r="R25" s="589"/>
      <c r="S25" s="589"/>
      <c r="T25" s="589"/>
    </row>
    <row r="26" spans="1:20" ht="31.5" customHeight="1" x14ac:dyDescent="0.4">
      <c r="A26" s="79"/>
      <c r="B26" s="94" t="s">
        <v>98</v>
      </c>
      <c r="C26" s="589" t="s">
        <v>97</v>
      </c>
      <c r="D26" s="589"/>
      <c r="E26" s="589"/>
      <c r="F26" s="589"/>
      <c r="G26" s="589"/>
      <c r="H26" s="589"/>
      <c r="I26" s="589"/>
      <c r="J26" s="589"/>
      <c r="K26" s="589"/>
      <c r="L26" s="589"/>
      <c r="M26" s="589"/>
      <c r="N26" s="589"/>
      <c r="O26" s="589"/>
      <c r="P26" s="589"/>
      <c r="Q26" s="589"/>
      <c r="R26" s="589"/>
      <c r="S26" s="589"/>
      <c r="T26" s="589"/>
    </row>
    <row r="27" spans="1:20" ht="18.75" customHeight="1" x14ac:dyDescent="0.4">
      <c r="A27" s="79" t="s">
        <v>96</v>
      </c>
      <c r="B27" s="79"/>
      <c r="C27" s="79"/>
      <c r="D27" s="79"/>
      <c r="E27" s="79"/>
      <c r="F27" s="79"/>
      <c r="G27" s="79"/>
      <c r="H27" s="79"/>
      <c r="I27" s="79"/>
      <c r="J27" s="79"/>
      <c r="K27" s="79"/>
      <c r="L27" s="79"/>
      <c r="M27" s="79"/>
      <c r="N27" s="79"/>
      <c r="O27" s="79"/>
      <c r="P27" s="79"/>
      <c r="Q27" s="79"/>
      <c r="R27" s="79"/>
      <c r="S27" s="79"/>
      <c r="T27" s="79"/>
    </row>
    <row r="28" spans="1:20" ht="27.95" customHeight="1" x14ac:dyDescent="0.4">
      <c r="A28" s="79"/>
      <c r="B28" s="576"/>
      <c r="C28" s="577"/>
      <c r="D28" s="577"/>
      <c r="E28" s="577"/>
      <c r="F28" s="577"/>
      <c r="G28" s="577"/>
      <c r="H28" s="577"/>
      <c r="I28" s="577"/>
      <c r="J28" s="577"/>
      <c r="K28" s="578"/>
      <c r="L28" s="93" t="s">
        <v>23</v>
      </c>
      <c r="M28" s="90"/>
      <c r="N28" s="90" t="s">
        <v>94</v>
      </c>
      <c r="O28" s="92" t="s">
        <v>95</v>
      </c>
      <c r="P28" s="91" t="s">
        <v>23</v>
      </c>
      <c r="Q28" s="90"/>
      <c r="R28" s="90" t="s">
        <v>94</v>
      </c>
      <c r="S28" s="90"/>
      <c r="T28" s="89"/>
    </row>
    <row r="29" spans="1:20" ht="27.95" customHeight="1" x14ac:dyDescent="0.4">
      <c r="A29" s="79"/>
      <c r="B29" s="579" t="s">
        <v>93</v>
      </c>
      <c r="C29" s="580"/>
      <c r="D29" s="580"/>
      <c r="E29" s="580"/>
      <c r="F29" s="580"/>
      <c r="G29" s="580"/>
      <c r="H29" s="580"/>
      <c r="I29" s="580"/>
      <c r="J29" s="580"/>
      <c r="K29" s="581"/>
      <c r="L29" s="582"/>
      <c r="M29" s="583"/>
      <c r="N29" s="583"/>
      <c r="O29" s="580"/>
      <c r="P29" s="580"/>
      <c r="Q29" s="580"/>
      <c r="R29" s="580"/>
      <c r="S29" s="88" t="s">
        <v>14</v>
      </c>
      <c r="T29" s="87"/>
    </row>
    <row r="30" spans="1:20" ht="27.95" customHeight="1" x14ac:dyDescent="0.4">
      <c r="A30" s="79"/>
      <c r="B30" s="584" t="s">
        <v>92</v>
      </c>
      <c r="C30" s="585"/>
      <c r="D30" s="585"/>
      <c r="E30" s="585"/>
      <c r="F30" s="585"/>
      <c r="G30" s="585"/>
      <c r="H30" s="585"/>
      <c r="I30" s="585"/>
      <c r="J30" s="585"/>
      <c r="K30" s="586"/>
      <c r="L30" s="587" t="s">
        <v>91</v>
      </c>
      <c r="M30" s="588"/>
      <c r="N30" s="588"/>
      <c r="O30" s="588"/>
      <c r="P30" s="591"/>
      <c r="Q30" s="591"/>
      <c r="R30" s="591"/>
      <c r="S30" s="86" t="s">
        <v>14</v>
      </c>
      <c r="T30" s="85"/>
    </row>
    <row r="31" spans="1:20" ht="27.95" customHeight="1" x14ac:dyDescent="0.4">
      <c r="A31" s="79"/>
      <c r="B31" s="602" t="s">
        <v>90</v>
      </c>
      <c r="C31" s="603"/>
      <c r="D31" s="603"/>
      <c r="E31" s="603"/>
      <c r="F31" s="603"/>
      <c r="G31" s="603"/>
      <c r="H31" s="603"/>
      <c r="I31" s="603"/>
      <c r="J31" s="603"/>
      <c r="K31" s="604"/>
      <c r="L31" s="605" t="s">
        <v>89</v>
      </c>
      <c r="M31" s="590"/>
      <c r="N31" s="590"/>
      <c r="O31" s="84"/>
      <c r="P31" s="590"/>
      <c r="Q31" s="590"/>
      <c r="R31" s="590"/>
      <c r="S31" s="84" t="s">
        <v>14</v>
      </c>
      <c r="T31" s="83"/>
    </row>
    <row r="32" spans="1:20" ht="17.45" customHeight="1" x14ac:dyDescent="0.4">
      <c r="A32" s="79"/>
      <c r="B32" s="82" t="s">
        <v>88</v>
      </c>
      <c r="C32" s="81" t="s">
        <v>87</v>
      </c>
      <c r="D32" s="80"/>
      <c r="E32" s="79"/>
      <c r="F32" s="79"/>
      <c r="G32" s="79"/>
      <c r="H32" s="79"/>
      <c r="I32" s="79"/>
      <c r="J32" s="79"/>
      <c r="K32" s="79"/>
      <c r="L32" s="79"/>
      <c r="M32" s="79"/>
      <c r="N32" s="79"/>
      <c r="O32" s="79"/>
      <c r="P32" s="79"/>
      <c r="Q32" s="79"/>
      <c r="R32" s="79"/>
      <c r="S32" s="79"/>
      <c r="T32" s="79"/>
    </row>
    <row r="33" spans="1:20" ht="35.25" customHeight="1" x14ac:dyDescent="0.4">
      <c r="A33" s="79"/>
      <c r="B33" s="79"/>
      <c r="C33" s="589" t="s">
        <v>86</v>
      </c>
      <c r="D33" s="589"/>
      <c r="E33" s="589"/>
      <c r="F33" s="589"/>
      <c r="G33" s="589"/>
      <c r="H33" s="589"/>
      <c r="I33" s="589"/>
      <c r="J33" s="589"/>
      <c r="K33" s="589"/>
      <c r="L33" s="589"/>
      <c r="M33" s="589"/>
      <c r="N33" s="589"/>
      <c r="O33" s="589"/>
      <c r="P33" s="589"/>
      <c r="Q33" s="589"/>
      <c r="R33" s="589"/>
      <c r="S33" s="589"/>
      <c r="T33" s="589"/>
    </row>
  </sheetData>
  <mergeCells count="38">
    <mergeCell ref="A4:T4"/>
    <mergeCell ref="H8:J8"/>
    <mergeCell ref="H9:J9"/>
    <mergeCell ref="K9:T9"/>
    <mergeCell ref="B14:K14"/>
    <mergeCell ref="A6:T6"/>
    <mergeCell ref="C11:D11"/>
    <mergeCell ref="E11:T11"/>
    <mergeCell ref="B15:K15"/>
    <mergeCell ref="L15:R15"/>
    <mergeCell ref="B16:B17"/>
    <mergeCell ref="C16:K16"/>
    <mergeCell ref="L16:R16"/>
    <mergeCell ref="C17:K17"/>
    <mergeCell ref="L17:R17"/>
    <mergeCell ref="B18:K18"/>
    <mergeCell ref="B19:K19"/>
    <mergeCell ref="N18:P18"/>
    <mergeCell ref="N19:P19"/>
    <mergeCell ref="N24:P24"/>
    <mergeCell ref="B21:K21"/>
    <mergeCell ref="C33:T33"/>
    <mergeCell ref="P31:R31"/>
    <mergeCell ref="P30:R30"/>
    <mergeCell ref="B22:K22"/>
    <mergeCell ref="L22:R22"/>
    <mergeCell ref="C23:K23"/>
    <mergeCell ref="L23:R23"/>
    <mergeCell ref="B24:K24"/>
    <mergeCell ref="B31:K31"/>
    <mergeCell ref="L31:N31"/>
    <mergeCell ref="C26:T26"/>
    <mergeCell ref="C25:T25"/>
    <mergeCell ref="B28:K28"/>
    <mergeCell ref="B29:K29"/>
    <mergeCell ref="L29:R29"/>
    <mergeCell ref="B30:K30"/>
    <mergeCell ref="L30:O30"/>
  </mergeCells>
  <phoneticPr fontId="4"/>
  <pageMargins left="0.59055118110236227" right="0.39370078740157483" top="0.39370078740157483" bottom="0.39370078740157483" header="0.51181102362204722" footer="0.4330708661417322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20D30-49F5-45A5-960E-52F37CD45914}">
  <dimension ref="A1:U58"/>
  <sheetViews>
    <sheetView showGridLines="0" view="pageBreakPreview" zoomScaleNormal="100" workbookViewId="0">
      <selection activeCell="L6" sqref="L6:U6"/>
    </sheetView>
  </sheetViews>
  <sheetFormatPr defaultRowHeight="13.5" x14ac:dyDescent="0.4"/>
  <cols>
    <col min="1" max="21" width="4" style="36" customWidth="1"/>
    <col min="22" max="33" width="4.5" style="36" customWidth="1"/>
    <col min="34" max="256" width="9" style="36"/>
    <col min="257" max="266" width="4.5" style="36" customWidth="1"/>
    <col min="267" max="277" width="4.125" style="36" customWidth="1"/>
    <col min="278" max="289" width="4.5" style="36" customWidth="1"/>
    <col min="290" max="512" width="9" style="36"/>
    <col min="513" max="522" width="4.5" style="36" customWidth="1"/>
    <col min="523" max="533" width="4.125" style="36" customWidth="1"/>
    <col min="534" max="545" width="4.5" style="36" customWidth="1"/>
    <col min="546" max="768" width="9" style="36"/>
    <col min="769" max="778" width="4.5" style="36" customWidth="1"/>
    <col min="779" max="789" width="4.125" style="36" customWidth="1"/>
    <col min="790" max="801" width="4.5" style="36" customWidth="1"/>
    <col min="802" max="1024" width="9" style="36"/>
    <col min="1025" max="1034" width="4.5" style="36" customWidth="1"/>
    <col min="1035" max="1045" width="4.125" style="36" customWidth="1"/>
    <col min="1046" max="1057" width="4.5" style="36" customWidth="1"/>
    <col min="1058" max="1280" width="9" style="36"/>
    <col min="1281" max="1290" width="4.5" style="36" customWidth="1"/>
    <col min="1291" max="1301" width="4.125" style="36" customWidth="1"/>
    <col min="1302" max="1313" width="4.5" style="36" customWidth="1"/>
    <col min="1314" max="1536" width="9" style="36"/>
    <col min="1537" max="1546" width="4.5" style="36" customWidth="1"/>
    <col min="1547" max="1557" width="4.125" style="36" customWidth="1"/>
    <col min="1558" max="1569" width="4.5" style="36" customWidth="1"/>
    <col min="1570" max="1792" width="9" style="36"/>
    <col min="1793" max="1802" width="4.5" style="36" customWidth="1"/>
    <col min="1803" max="1813" width="4.125" style="36" customWidth="1"/>
    <col min="1814" max="1825" width="4.5" style="36" customWidth="1"/>
    <col min="1826" max="2048" width="9" style="36"/>
    <col min="2049" max="2058" width="4.5" style="36" customWidth="1"/>
    <col min="2059" max="2069" width="4.125" style="36" customWidth="1"/>
    <col min="2070" max="2081" width="4.5" style="36" customWidth="1"/>
    <col min="2082" max="2304" width="9" style="36"/>
    <col min="2305" max="2314" width="4.5" style="36" customWidth="1"/>
    <col min="2315" max="2325" width="4.125" style="36" customWidth="1"/>
    <col min="2326" max="2337" width="4.5" style="36" customWidth="1"/>
    <col min="2338" max="2560" width="9" style="36"/>
    <col min="2561" max="2570" width="4.5" style="36" customWidth="1"/>
    <col min="2571" max="2581" width="4.125" style="36" customWidth="1"/>
    <col min="2582" max="2593" width="4.5" style="36" customWidth="1"/>
    <col min="2594" max="2816" width="9" style="36"/>
    <col min="2817" max="2826" width="4.5" style="36" customWidth="1"/>
    <col min="2827" max="2837" width="4.125" style="36" customWidth="1"/>
    <col min="2838" max="2849" width="4.5" style="36" customWidth="1"/>
    <col min="2850" max="3072" width="9" style="36"/>
    <col min="3073" max="3082" width="4.5" style="36" customWidth="1"/>
    <col min="3083" max="3093" width="4.125" style="36" customWidth="1"/>
    <col min="3094" max="3105" width="4.5" style="36" customWidth="1"/>
    <col min="3106" max="3328" width="9" style="36"/>
    <col min="3329" max="3338" width="4.5" style="36" customWidth="1"/>
    <col min="3339" max="3349" width="4.125" style="36" customWidth="1"/>
    <col min="3350" max="3361" width="4.5" style="36" customWidth="1"/>
    <col min="3362" max="3584" width="9" style="36"/>
    <col min="3585" max="3594" width="4.5" style="36" customWidth="1"/>
    <col min="3595" max="3605" width="4.125" style="36" customWidth="1"/>
    <col min="3606" max="3617" width="4.5" style="36" customWidth="1"/>
    <col min="3618" max="3840" width="9" style="36"/>
    <col min="3841" max="3850" width="4.5" style="36" customWidth="1"/>
    <col min="3851" max="3861" width="4.125" style="36" customWidth="1"/>
    <col min="3862" max="3873" width="4.5" style="36" customWidth="1"/>
    <col min="3874" max="4096" width="9" style="36"/>
    <col min="4097" max="4106" width="4.5" style="36" customWidth="1"/>
    <col min="4107" max="4117" width="4.125" style="36" customWidth="1"/>
    <col min="4118" max="4129" width="4.5" style="36" customWidth="1"/>
    <col min="4130" max="4352" width="9" style="36"/>
    <col min="4353" max="4362" width="4.5" style="36" customWidth="1"/>
    <col min="4363" max="4373" width="4.125" style="36" customWidth="1"/>
    <col min="4374" max="4385" width="4.5" style="36" customWidth="1"/>
    <col min="4386" max="4608" width="9" style="36"/>
    <col min="4609" max="4618" width="4.5" style="36" customWidth="1"/>
    <col min="4619" max="4629" width="4.125" style="36" customWidth="1"/>
    <col min="4630" max="4641" width="4.5" style="36" customWidth="1"/>
    <col min="4642" max="4864" width="9" style="36"/>
    <col min="4865" max="4874" width="4.5" style="36" customWidth="1"/>
    <col min="4875" max="4885" width="4.125" style="36" customWidth="1"/>
    <col min="4886" max="4897" width="4.5" style="36" customWidth="1"/>
    <col min="4898" max="5120" width="9" style="36"/>
    <col min="5121" max="5130" width="4.5" style="36" customWidth="1"/>
    <col min="5131" max="5141" width="4.125" style="36" customWidth="1"/>
    <col min="5142" max="5153" width="4.5" style="36" customWidth="1"/>
    <col min="5154" max="5376" width="9" style="36"/>
    <col min="5377" max="5386" width="4.5" style="36" customWidth="1"/>
    <col min="5387" max="5397" width="4.125" style="36" customWidth="1"/>
    <col min="5398" max="5409" width="4.5" style="36" customWidth="1"/>
    <col min="5410" max="5632" width="9" style="36"/>
    <col min="5633" max="5642" width="4.5" style="36" customWidth="1"/>
    <col min="5643" max="5653" width="4.125" style="36" customWidth="1"/>
    <col min="5654" max="5665" width="4.5" style="36" customWidth="1"/>
    <col min="5666" max="5888" width="9" style="36"/>
    <col min="5889" max="5898" width="4.5" style="36" customWidth="1"/>
    <col min="5899" max="5909" width="4.125" style="36" customWidth="1"/>
    <col min="5910" max="5921" width="4.5" style="36" customWidth="1"/>
    <col min="5922" max="6144" width="9" style="36"/>
    <col min="6145" max="6154" width="4.5" style="36" customWidth="1"/>
    <col min="6155" max="6165" width="4.125" style="36" customWidth="1"/>
    <col min="6166" max="6177" width="4.5" style="36" customWidth="1"/>
    <col min="6178" max="6400" width="9" style="36"/>
    <col min="6401" max="6410" width="4.5" style="36" customWidth="1"/>
    <col min="6411" max="6421" width="4.125" style="36" customWidth="1"/>
    <col min="6422" max="6433" width="4.5" style="36" customWidth="1"/>
    <col min="6434" max="6656" width="9" style="36"/>
    <col min="6657" max="6666" width="4.5" style="36" customWidth="1"/>
    <col min="6667" max="6677" width="4.125" style="36" customWidth="1"/>
    <col min="6678" max="6689" width="4.5" style="36" customWidth="1"/>
    <col min="6690" max="6912" width="9" style="36"/>
    <col min="6913" max="6922" width="4.5" style="36" customWidth="1"/>
    <col min="6923" max="6933" width="4.125" style="36" customWidth="1"/>
    <col min="6934" max="6945" width="4.5" style="36" customWidth="1"/>
    <col min="6946" max="7168" width="9" style="36"/>
    <col min="7169" max="7178" width="4.5" style="36" customWidth="1"/>
    <col min="7179" max="7189" width="4.125" style="36" customWidth="1"/>
    <col min="7190" max="7201" width="4.5" style="36" customWidth="1"/>
    <col min="7202" max="7424" width="9" style="36"/>
    <col min="7425" max="7434" width="4.5" style="36" customWidth="1"/>
    <col min="7435" max="7445" width="4.125" style="36" customWidth="1"/>
    <col min="7446" max="7457" width="4.5" style="36" customWidth="1"/>
    <col min="7458" max="7680" width="9" style="36"/>
    <col min="7681" max="7690" width="4.5" style="36" customWidth="1"/>
    <col min="7691" max="7701" width="4.125" style="36" customWidth="1"/>
    <col min="7702" max="7713" width="4.5" style="36" customWidth="1"/>
    <col min="7714" max="7936" width="9" style="36"/>
    <col min="7937" max="7946" width="4.5" style="36" customWidth="1"/>
    <col min="7947" max="7957" width="4.125" style="36" customWidth="1"/>
    <col min="7958" max="7969" width="4.5" style="36" customWidth="1"/>
    <col min="7970" max="8192" width="9" style="36"/>
    <col min="8193" max="8202" width="4.5" style="36" customWidth="1"/>
    <col min="8203" max="8213" width="4.125" style="36" customWidth="1"/>
    <col min="8214" max="8225" width="4.5" style="36" customWidth="1"/>
    <col min="8226" max="8448" width="9" style="36"/>
    <col min="8449" max="8458" width="4.5" style="36" customWidth="1"/>
    <col min="8459" max="8469" width="4.125" style="36" customWidth="1"/>
    <col min="8470" max="8481" width="4.5" style="36" customWidth="1"/>
    <col min="8482" max="8704" width="9" style="36"/>
    <col min="8705" max="8714" width="4.5" style="36" customWidth="1"/>
    <col min="8715" max="8725" width="4.125" style="36" customWidth="1"/>
    <col min="8726" max="8737" width="4.5" style="36" customWidth="1"/>
    <col min="8738" max="8960" width="9" style="36"/>
    <col min="8961" max="8970" width="4.5" style="36" customWidth="1"/>
    <col min="8971" max="8981" width="4.125" style="36" customWidth="1"/>
    <col min="8982" max="8993" width="4.5" style="36" customWidth="1"/>
    <col min="8994" max="9216" width="9" style="36"/>
    <col min="9217" max="9226" width="4.5" style="36" customWidth="1"/>
    <col min="9227" max="9237" width="4.125" style="36" customWidth="1"/>
    <col min="9238" max="9249" width="4.5" style="36" customWidth="1"/>
    <col min="9250" max="9472" width="9" style="36"/>
    <col min="9473" max="9482" width="4.5" style="36" customWidth="1"/>
    <col min="9483" max="9493" width="4.125" style="36" customWidth="1"/>
    <col min="9494" max="9505" width="4.5" style="36" customWidth="1"/>
    <col min="9506" max="9728" width="9" style="36"/>
    <col min="9729" max="9738" width="4.5" style="36" customWidth="1"/>
    <col min="9739" max="9749" width="4.125" style="36" customWidth="1"/>
    <col min="9750" max="9761" width="4.5" style="36" customWidth="1"/>
    <col min="9762" max="9984" width="9" style="36"/>
    <col min="9985" max="9994" width="4.5" style="36" customWidth="1"/>
    <col min="9995" max="10005" width="4.125" style="36" customWidth="1"/>
    <col min="10006" max="10017" width="4.5" style="36" customWidth="1"/>
    <col min="10018" max="10240" width="9" style="36"/>
    <col min="10241" max="10250" width="4.5" style="36" customWidth="1"/>
    <col min="10251" max="10261" width="4.125" style="36" customWidth="1"/>
    <col min="10262" max="10273" width="4.5" style="36" customWidth="1"/>
    <col min="10274" max="10496" width="9" style="36"/>
    <col min="10497" max="10506" width="4.5" style="36" customWidth="1"/>
    <col min="10507" max="10517" width="4.125" style="36" customWidth="1"/>
    <col min="10518" max="10529" width="4.5" style="36" customWidth="1"/>
    <col min="10530" max="10752" width="9" style="36"/>
    <col min="10753" max="10762" width="4.5" style="36" customWidth="1"/>
    <col min="10763" max="10773" width="4.125" style="36" customWidth="1"/>
    <col min="10774" max="10785" width="4.5" style="36" customWidth="1"/>
    <col min="10786" max="11008" width="9" style="36"/>
    <col min="11009" max="11018" width="4.5" style="36" customWidth="1"/>
    <col min="11019" max="11029" width="4.125" style="36" customWidth="1"/>
    <col min="11030" max="11041" width="4.5" style="36" customWidth="1"/>
    <col min="11042" max="11264" width="9" style="36"/>
    <col min="11265" max="11274" width="4.5" style="36" customWidth="1"/>
    <col min="11275" max="11285" width="4.125" style="36" customWidth="1"/>
    <col min="11286" max="11297" width="4.5" style="36" customWidth="1"/>
    <col min="11298" max="11520" width="9" style="36"/>
    <col min="11521" max="11530" width="4.5" style="36" customWidth="1"/>
    <col min="11531" max="11541" width="4.125" style="36" customWidth="1"/>
    <col min="11542" max="11553" width="4.5" style="36" customWidth="1"/>
    <col min="11554" max="11776" width="9" style="36"/>
    <col min="11777" max="11786" width="4.5" style="36" customWidth="1"/>
    <col min="11787" max="11797" width="4.125" style="36" customWidth="1"/>
    <col min="11798" max="11809" width="4.5" style="36" customWidth="1"/>
    <col min="11810" max="12032" width="9" style="36"/>
    <col min="12033" max="12042" width="4.5" style="36" customWidth="1"/>
    <col min="12043" max="12053" width="4.125" style="36" customWidth="1"/>
    <col min="12054" max="12065" width="4.5" style="36" customWidth="1"/>
    <col min="12066" max="12288" width="9" style="36"/>
    <col min="12289" max="12298" width="4.5" style="36" customWidth="1"/>
    <col min="12299" max="12309" width="4.125" style="36" customWidth="1"/>
    <col min="12310" max="12321" width="4.5" style="36" customWidth="1"/>
    <col min="12322" max="12544" width="9" style="36"/>
    <col min="12545" max="12554" width="4.5" style="36" customWidth="1"/>
    <col min="12555" max="12565" width="4.125" style="36" customWidth="1"/>
    <col min="12566" max="12577" width="4.5" style="36" customWidth="1"/>
    <col min="12578" max="12800" width="9" style="36"/>
    <col min="12801" max="12810" width="4.5" style="36" customWidth="1"/>
    <col min="12811" max="12821" width="4.125" style="36" customWidth="1"/>
    <col min="12822" max="12833" width="4.5" style="36" customWidth="1"/>
    <col min="12834" max="13056" width="9" style="36"/>
    <col min="13057" max="13066" width="4.5" style="36" customWidth="1"/>
    <col min="13067" max="13077" width="4.125" style="36" customWidth="1"/>
    <col min="13078" max="13089" width="4.5" style="36" customWidth="1"/>
    <col min="13090" max="13312" width="9" style="36"/>
    <col min="13313" max="13322" width="4.5" style="36" customWidth="1"/>
    <col min="13323" max="13333" width="4.125" style="36" customWidth="1"/>
    <col min="13334" max="13345" width="4.5" style="36" customWidth="1"/>
    <col min="13346" max="13568" width="9" style="36"/>
    <col min="13569" max="13578" width="4.5" style="36" customWidth="1"/>
    <col min="13579" max="13589" width="4.125" style="36" customWidth="1"/>
    <col min="13590" max="13601" width="4.5" style="36" customWidth="1"/>
    <col min="13602" max="13824" width="9" style="36"/>
    <col min="13825" max="13834" width="4.5" style="36" customWidth="1"/>
    <col min="13835" max="13845" width="4.125" style="36" customWidth="1"/>
    <col min="13846" max="13857" width="4.5" style="36" customWidth="1"/>
    <col min="13858" max="14080" width="9" style="36"/>
    <col min="14081" max="14090" width="4.5" style="36" customWidth="1"/>
    <col min="14091" max="14101" width="4.125" style="36" customWidth="1"/>
    <col min="14102" max="14113" width="4.5" style="36" customWidth="1"/>
    <col min="14114" max="14336" width="9" style="36"/>
    <col min="14337" max="14346" width="4.5" style="36" customWidth="1"/>
    <col min="14347" max="14357" width="4.125" style="36" customWidth="1"/>
    <col min="14358" max="14369" width="4.5" style="36" customWidth="1"/>
    <col min="14370" max="14592" width="9" style="36"/>
    <col min="14593" max="14602" width="4.5" style="36" customWidth="1"/>
    <col min="14603" max="14613" width="4.125" style="36" customWidth="1"/>
    <col min="14614" max="14625" width="4.5" style="36" customWidth="1"/>
    <col min="14626" max="14848" width="9" style="36"/>
    <col min="14849" max="14858" width="4.5" style="36" customWidth="1"/>
    <col min="14859" max="14869" width="4.125" style="36" customWidth="1"/>
    <col min="14870" max="14881" width="4.5" style="36" customWidth="1"/>
    <col min="14882" max="15104" width="9" style="36"/>
    <col min="15105" max="15114" width="4.5" style="36" customWidth="1"/>
    <col min="15115" max="15125" width="4.125" style="36" customWidth="1"/>
    <col min="15126" max="15137" width="4.5" style="36" customWidth="1"/>
    <col min="15138" max="15360" width="9" style="36"/>
    <col min="15361" max="15370" width="4.5" style="36" customWidth="1"/>
    <col min="15371" max="15381" width="4.125" style="36" customWidth="1"/>
    <col min="15382" max="15393" width="4.5" style="36" customWidth="1"/>
    <col min="15394" max="15616" width="9" style="36"/>
    <col min="15617" max="15626" width="4.5" style="36" customWidth="1"/>
    <col min="15627" max="15637" width="4.125" style="36" customWidth="1"/>
    <col min="15638" max="15649" width="4.5" style="36" customWidth="1"/>
    <col min="15650" max="15872" width="9" style="36"/>
    <col min="15873" max="15882" width="4.5" style="36" customWidth="1"/>
    <col min="15883" max="15893" width="4.125" style="36" customWidth="1"/>
    <col min="15894" max="15905" width="4.5" style="36" customWidth="1"/>
    <col min="15906" max="16128" width="9" style="36"/>
    <col min="16129" max="16138" width="4.5" style="36" customWidth="1"/>
    <col min="16139" max="16149" width="4.125" style="36" customWidth="1"/>
    <col min="16150" max="16161" width="4.5" style="36" customWidth="1"/>
    <col min="16162" max="16384" width="9" style="36"/>
  </cols>
  <sheetData>
    <row r="1" spans="1:21" ht="17.25" x14ac:dyDescent="0.4">
      <c r="A1" s="565" t="s">
        <v>168</v>
      </c>
      <c r="B1" s="565"/>
      <c r="C1" s="674"/>
      <c r="D1" s="674"/>
      <c r="E1" s="674"/>
      <c r="F1" s="674"/>
      <c r="G1" s="674"/>
      <c r="H1" s="674"/>
      <c r="I1" s="674"/>
      <c r="J1" s="674"/>
      <c r="K1" s="674"/>
      <c r="L1" s="674"/>
      <c r="M1" s="674"/>
      <c r="N1" s="674"/>
      <c r="O1" s="674"/>
      <c r="P1" s="674"/>
      <c r="Q1" s="674"/>
      <c r="R1" s="674"/>
      <c r="S1" s="674"/>
      <c r="T1" s="674"/>
      <c r="U1" s="674"/>
    </row>
    <row r="2" spans="1:21" ht="4.5" customHeight="1" x14ac:dyDescent="0.4">
      <c r="A2" s="70"/>
      <c r="B2" s="70"/>
      <c r="C2" s="70"/>
      <c r="D2" s="70"/>
      <c r="E2" s="70"/>
      <c r="F2" s="70"/>
      <c r="G2" s="70"/>
      <c r="H2" s="77"/>
      <c r="I2" s="70"/>
      <c r="J2" s="70"/>
      <c r="K2" s="70"/>
      <c r="L2" s="70"/>
      <c r="M2" s="70"/>
      <c r="N2" s="70"/>
      <c r="O2" s="70"/>
      <c r="P2" s="70"/>
      <c r="Q2" s="70"/>
      <c r="R2" s="70"/>
      <c r="S2" s="70"/>
      <c r="T2" s="70"/>
      <c r="U2" s="70"/>
    </row>
    <row r="3" spans="1:21" ht="12.75" customHeight="1" x14ac:dyDescent="0.4">
      <c r="A3" s="675" t="s">
        <v>117</v>
      </c>
      <c r="B3" s="675"/>
      <c r="C3" s="567"/>
      <c r="D3" s="567"/>
      <c r="E3" s="567"/>
      <c r="F3" s="567"/>
      <c r="G3" s="567"/>
      <c r="H3" s="567"/>
      <c r="I3" s="567"/>
      <c r="J3" s="567"/>
      <c r="K3" s="567"/>
      <c r="L3" s="567"/>
      <c r="M3" s="567"/>
      <c r="N3" s="567"/>
      <c r="O3" s="567"/>
      <c r="P3" s="567"/>
      <c r="Q3" s="567"/>
      <c r="R3" s="567"/>
      <c r="S3" s="567"/>
      <c r="T3" s="567"/>
      <c r="U3" s="567"/>
    </row>
    <row r="4" spans="1:21" ht="6" customHeight="1" x14ac:dyDescent="0.4">
      <c r="A4" s="126"/>
      <c r="B4" s="126"/>
      <c r="C4" s="71"/>
      <c r="D4" s="71"/>
      <c r="E4" s="71"/>
      <c r="F4" s="71"/>
      <c r="G4" s="71"/>
      <c r="H4" s="71"/>
      <c r="I4" s="71"/>
      <c r="J4" s="71"/>
      <c r="K4" s="71"/>
      <c r="L4" s="71"/>
      <c r="M4" s="71"/>
      <c r="N4" s="71"/>
      <c r="O4" s="71"/>
      <c r="P4" s="71"/>
      <c r="Q4" s="71"/>
      <c r="R4" s="71"/>
      <c r="S4" s="71"/>
      <c r="T4" s="71"/>
      <c r="U4" s="71"/>
    </row>
    <row r="5" spans="1:21" ht="20.100000000000001" customHeight="1" x14ac:dyDescent="0.4">
      <c r="A5" s="73"/>
      <c r="B5" s="73"/>
      <c r="C5" s="70"/>
      <c r="D5" s="70"/>
      <c r="E5" s="70"/>
      <c r="F5" s="70"/>
      <c r="G5" s="70"/>
      <c r="H5" s="70"/>
      <c r="I5" s="568" t="s">
        <v>40</v>
      </c>
      <c r="J5" s="569"/>
      <c r="K5" s="570"/>
      <c r="L5" s="76">
        <v>3</v>
      </c>
      <c r="M5" s="75">
        <v>4</v>
      </c>
      <c r="N5" s="75"/>
      <c r="O5" s="75"/>
      <c r="P5" s="75"/>
      <c r="Q5" s="75"/>
      <c r="R5" s="75"/>
      <c r="S5" s="75"/>
      <c r="T5" s="75"/>
      <c r="U5" s="74"/>
    </row>
    <row r="6" spans="1:21" ht="20.100000000000001" customHeight="1" x14ac:dyDescent="0.4">
      <c r="A6" s="73"/>
      <c r="B6" s="73"/>
      <c r="C6" s="70"/>
      <c r="D6" s="70"/>
      <c r="E6" s="70"/>
      <c r="F6" s="70"/>
      <c r="G6" s="70"/>
      <c r="H6" s="70"/>
      <c r="I6" s="568" t="s">
        <v>116</v>
      </c>
      <c r="J6" s="571"/>
      <c r="K6" s="572"/>
      <c r="L6" s="573"/>
      <c r="M6" s="574"/>
      <c r="N6" s="574"/>
      <c r="O6" s="574"/>
      <c r="P6" s="574"/>
      <c r="Q6" s="574"/>
      <c r="R6" s="574"/>
      <c r="S6" s="574"/>
      <c r="T6" s="574"/>
      <c r="U6" s="575"/>
    </row>
    <row r="7" spans="1:21" ht="9.75" customHeight="1" x14ac:dyDescent="0.4">
      <c r="A7" s="73"/>
      <c r="B7" s="73"/>
      <c r="C7" s="70"/>
      <c r="D7" s="70"/>
      <c r="E7" s="70"/>
      <c r="F7" s="70"/>
      <c r="G7" s="70"/>
      <c r="H7" s="70"/>
      <c r="I7" s="72"/>
      <c r="J7" s="71"/>
      <c r="K7" s="71"/>
      <c r="L7" s="70"/>
    </row>
    <row r="8" spans="1:21" s="37" customFormat="1" ht="21" customHeight="1" x14ac:dyDescent="0.4">
      <c r="C8" s="645" t="s">
        <v>82</v>
      </c>
      <c r="D8" s="646"/>
      <c r="E8" s="644" t="s">
        <v>167</v>
      </c>
      <c r="F8" s="644"/>
      <c r="G8" s="644"/>
      <c r="H8" s="644"/>
      <c r="I8" s="644"/>
      <c r="J8" s="644"/>
      <c r="K8" s="644"/>
      <c r="L8" s="644"/>
      <c r="M8" s="644"/>
      <c r="N8" s="644"/>
      <c r="O8" s="644"/>
      <c r="P8" s="644"/>
      <c r="Q8" s="644"/>
      <c r="R8" s="644"/>
      <c r="S8" s="644"/>
      <c r="T8" s="644"/>
    </row>
    <row r="9" spans="1:21" s="37" customFormat="1" ht="21" customHeight="1" x14ac:dyDescent="0.4">
      <c r="C9" s="545"/>
      <c r="D9" s="647"/>
      <c r="E9" s="544" t="s">
        <v>166</v>
      </c>
      <c r="F9" s="544"/>
      <c r="G9" s="544"/>
      <c r="H9" s="544"/>
      <c r="I9" s="544"/>
      <c r="J9" s="544"/>
      <c r="K9" s="544"/>
      <c r="L9" s="544"/>
      <c r="M9" s="544"/>
      <c r="N9" s="544"/>
      <c r="O9" s="544"/>
      <c r="P9" s="544"/>
      <c r="Q9" s="544"/>
      <c r="R9" s="544"/>
      <c r="S9" s="544"/>
      <c r="T9" s="544"/>
    </row>
    <row r="10" spans="1:21" s="37" customFormat="1" ht="9.75" customHeight="1" thickBot="1" x14ac:dyDescent="0.45">
      <c r="C10" s="69"/>
      <c r="D10" s="147"/>
      <c r="E10" s="146"/>
      <c r="F10" s="146"/>
      <c r="G10" s="146"/>
      <c r="H10" s="146"/>
      <c r="I10" s="69"/>
      <c r="J10" s="69"/>
      <c r="K10" s="69"/>
      <c r="L10" s="69"/>
      <c r="M10" s="69"/>
      <c r="N10" s="69"/>
      <c r="O10" s="69"/>
      <c r="P10" s="69"/>
      <c r="Q10" s="69"/>
      <c r="R10" s="69"/>
      <c r="S10" s="69"/>
      <c r="T10" s="69"/>
    </row>
    <row r="11" spans="1:21" ht="20.45" customHeight="1" thickBot="1" x14ac:dyDescent="0.45">
      <c r="B11" s="676" t="s">
        <v>165</v>
      </c>
      <c r="C11" s="677"/>
      <c r="D11" s="677"/>
      <c r="E11" s="678"/>
      <c r="F11" s="145" t="s">
        <v>23</v>
      </c>
      <c r="G11" s="143"/>
      <c r="H11" s="144" t="s">
        <v>163</v>
      </c>
      <c r="I11" s="143"/>
      <c r="J11" s="143" t="s">
        <v>162</v>
      </c>
      <c r="K11" s="652" t="s">
        <v>164</v>
      </c>
      <c r="L11" s="652"/>
      <c r="M11" s="143"/>
      <c r="N11" s="144" t="s">
        <v>163</v>
      </c>
      <c r="O11" s="143"/>
      <c r="P11" s="143" t="s">
        <v>162</v>
      </c>
      <c r="Q11" s="142"/>
    </row>
    <row r="12" spans="1:21" ht="16.5" customHeight="1" x14ac:dyDescent="0.4">
      <c r="C12" s="141" t="s">
        <v>161</v>
      </c>
      <c r="D12" s="70"/>
      <c r="E12" s="70"/>
      <c r="F12" s="70"/>
      <c r="G12" s="70"/>
      <c r="H12" s="70"/>
      <c r="I12" s="126"/>
      <c r="J12" s="71"/>
      <c r="K12" s="71"/>
      <c r="L12" s="70"/>
    </row>
    <row r="13" spans="1:21" ht="6.6" customHeight="1" x14ac:dyDescent="0.4">
      <c r="A13" s="135"/>
      <c r="B13" s="135"/>
      <c r="D13" s="70"/>
      <c r="E13" s="70"/>
      <c r="F13" s="70"/>
      <c r="G13" s="70"/>
      <c r="H13" s="70"/>
      <c r="I13" s="126"/>
      <c r="J13" s="71"/>
      <c r="K13" s="71"/>
      <c r="L13" s="70"/>
    </row>
    <row r="14" spans="1:21" ht="25.5" customHeight="1" x14ac:dyDescent="0.4">
      <c r="B14" s="670" t="s">
        <v>160</v>
      </c>
      <c r="C14" s="670"/>
      <c r="D14" s="670"/>
      <c r="E14" s="670"/>
      <c r="F14" s="683" t="s">
        <v>159</v>
      </c>
      <c r="G14" s="684"/>
      <c r="H14" s="684"/>
      <c r="I14" s="684"/>
      <c r="J14" s="684"/>
      <c r="K14" s="685"/>
      <c r="L14" s="679" t="s">
        <v>158</v>
      </c>
      <c r="M14" s="680"/>
      <c r="N14" s="680"/>
      <c r="O14" s="680"/>
      <c r="P14" s="680"/>
      <c r="Q14" s="681"/>
      <c r="T14" s="123"/>
      <c r="U14" s="123"/>
    </row>
    <row r="15" spans="1:21" ht="27.75" customHeight="1" x14ac:dyDescent="0.4">
      <c r="B15" s="682" t="s">
        <v>157</v>
      </c>
      <c r="C15" s="670"/>
      <c r="D15" s="670"/>
      <c r="E15" s="670"/>
      <c r="F15" s="140"/>
      <c r="G15" s="567"/>
      <c r="H15" s="567"/>
      <c r="I15" s="567"/>
      <c r="J15" s="138" t="s">
        <v>14</v>
      </c>
      <c r="K15" s="124"/>
      <c r="L15" s="139"/>
      <c r="M15" s="571"/>
      <c r="N15" s="571"/>
      <c r="O15" s="571"/>
      <c r="P15" s="138" t="s">
        <v>14</v>
      </c>
      <c r="Q15" s="124"/>
    </row>
    <row r="16" spans="1:21" ht="27.75" customHeight="1" x14ac:dyDescent="0.4">
      <c r="B16" s="682" t="s">
        <v>156</v>
      </c>
      <c r="C16" s="682"/>
      <c r="D16" s="682"/>
      <c r="E16" s="682"/>
      <c r="F16" s="139"/>
      <c r="G16" s="571"/>
      <c r="H16" s="571"/>
      <c r="I16" s="571"/>
      <c r="J16" s="138" t="s">
        <v>14</v>
      </c>
      <c r="K16" s="124"/>
      <c r="L16" s="139"/>
      <c r="M16" s="571"/>
      <c r="N16" s="571"/>
      <c r="O16" s="571"/>
      <c r="P16" s="138" t="s">
        <v>14</v>
      </c>
      <c r="Q16" s="124"/>
    </row>
    <row r="17" spans="1:21" ht="16.5" customHeight="1" x14ac:dyDescent="0.4">
      <c r="B17" s="136"/>
      <c r="C17" s="137" t="s">
        <v>155</v>
      </c>
      <c r="D17" s="136"/>
      <c r="E17" s="136"/>
      <c r="G17" s="71"/>
      <c r="H17" s="71"/>
      <c r="I17" s="71"/>
      <c r="J17" s="131"/>
      <c r="M17" s="71"/>
      <c r="N17" s="71"/>
      <c r="O17" s="71"/>
      <c r="P17" s="131"/>
    </row>
    <row r="18" spans="1:21" ht="10.5" customHeight="1" x14ac:dyDescent="0.4">
      <c r="A18" s="135"/>
      <c r="B18" s="135"/>
      <c r="D18" s="70"/>
      <c r="E18" s="70"/>
      <c r="F18" s="70"/>
      <c r="G18" s="70"/>
      <c r="H18" s="70"/>
      <c r="I18" s="126"/>
      <c r="J18" s="71"/>
      <c r="K18" s="71"/>
      <c r="L18" s="70"/>
    </row>
    <row r="19" spans="1:21" ht="13.15" customHeight="1" x14ac:dyDescent="0.4">
      <c r="A19" s="657" t="s">
        <v>154</v>
      </c>
      <c r="B19" s="657"/>
      <c r="C19" s="657"/>
      <c r="D19" s="657"/>
      <c r="E19" s="657"/>
      <c r="F19" s="657"/>
      <c r="G19" s="657"/>
      <c r="H19" s="657"/>
      <c r="I19" s="657"/>
      <c r="J19" s="657"/>
      <c r="K19" s="657"/>
      <c r="L19" s="657"/>
      <c r="M19" s="657"/>
      <c r="N19" s="657"/>
      <c r="O19" s="657"/>
      <c r="P19" s="657"/>
      <c r="Q19" s="657"/>
      <c r="R19" s="657"/>
      <c r="S19" s="657"/>
      <c r="T19" s="657"/>
      <c r="U19" s="657"/>
    </row>
    <row r="20" spans="1:21" ht="6.75" customHeight="1" thickBot="1" x14ac:dyDescent="0.45">
      <c r="A20" s="126"/>
      <c r="B20" s="126"/>
      <c r="C20" s="70"/>
      <c r="D20" s="70"/>
      <c r="E20" s="70"/>
      <c r="F20" s="70"/>
      <c r="G20" s="70"/>
      <c r="H20" s="70"/>
      <c r="I20" s="126"/>
      <c r="J20" s="71"/>
      <c r="K20" s="71"/>
      <c r="L20" s="70"/>
    </row>
    <row r="21" spans="1:21" ht="17.25" customHeight="1" thickBot="1" x14ac:dyDescent="0.45">
      <c r="A21" s="676" t="s">
        <v>146</v>
      </c>
      <c r="B21" s="677"/>
      <c r="C21" s="677"/>
      <c r="D21" s="677"/>
      <c r="E21" s="677"/>
      <c r="F21" s="677"/>
      <c r="G21" s="678"/>
      <c r="H21" s="133" t="s">
        <v>153</v>
      </c>
      <c r="I21" s="677"/>
      <c r="J21" s="677"/>
      <c r="K21" s="132" t="s">
        <v>14</v>
      </c>
      <c r="L21" s="70"/>
    </row>
    <row r="22" spans="1:21" ht="6.75" customHeight="1" x14ac:dyDescent="0.4">
      <c r="A22" s="126"/>
      <c r="B22" s="126"/>
      <c r="C22" s="126"/>
      <c r="D22" s="126"/>
      <c r="E22" s="126"/>
      <c r="F22" s="126"/>
      <c r="G22" s="126"/>
      <c r="H22" s="126"/>
      <c r="I22" s="126"/>
      <c r="J22" s="126"/>
      <c r="K22" s="71"/>
      <c r="L22" s="70"/>
    </row>
    <row r="23" spans="1:21" ht="18.75" customHeight="1" x14ac:dyDescent="0.4">
      <c r="A23" s="70" t="s">
        <v>144</v>
      </c>
      <c r="B23" s="70"/>
      <c r="D23" s="70"/>
      <c r="E23" s="70"/>
      <c r="F23" s="70"/>
      <c r="G23" s="70"/>
      <c r="H23" s="70"/>
      <c r="I23" s="126"/>
      <c r="J23" s="71"/>
      <c r="K23" s="71"/>
      <c r="L23" s="70"/>
    </row>
    <row r="24" spans="1:21" s="123" customFormat="1" ht="25.15" customHeight="1" x14ac:dyDescent="0.4">
      <c r="A24" s="671" t="s">
        <v>143</v>
      </c>
      <c r="B24" s="671"/>
      <c r="C24" s="662"/>
      <c r="D24" s="662" t="s">
        <v>142</v>
      </c>
      <c r="E24" s="662"/>
      <c r="F24" s="662"/>
      <c r="G24" s="662"/>
      <c r="H24" s="662"/>
      <c r="I24" s="671" t="s">
        <v>141</v>
      </c>
      <c r="J24" s="662"/>
      <c r="K24" s="662"/>
      <c r="L24" s="662"/>
      <c r="M24" s="662"/>
      <c r="N24" s="671" t="s">
        <v>140</v>
      </c>
      <c r="O24" s="662"/>
      <c r="P24" s="662"/>
      <c r="Q24" s="662"/>
      <c r="R24" s="662" t="s">
        <v>139</v>
      </c>
      <c r="S24" s="662"/>
      <c r="T24" s="662"/>
      <c r="U24" s="662"/>
    </row>
    <row r="25" spans="1:21" ht="18" customHeight="1" x14ac:dyDescent="0.4">
      <c r="A25" s="663"/>
      <c r="B25" s="663"/>
      <c r="C25" s="664"/>
      <c r="D25" s="830" t="s">
        <v>138</v>
      </c>
      <c r="E25" s="830"/>
      <c r="F25" s="830"/>
      <c r="G25" s="830"/>
      <c r="H25" s="830"/>
      <c r="I25" s="666"/>
      <c r="J25" s="665"/>
      <c r="K25" s="665"/>
      <c r="L25" s="665"/>
      <c r="M25" s="665"/>
      <c r="N25" s="667"/>
      <c r="O25" s="668"/>
      <c r="P25" s="668"/>
      <c r="Q25" s="669"/>
      <c r="R25" s="665"/>
      <c r="S25" s="665"/>
      <c r="T25" s="665"/>
      <c r="U25" s="665"/>
    </row>
    <row r="26" spans="1:21" ht="18" customHeight="1" x14ac:dyDescent="0.4">
      <c r="A26" s="625"/>
      <c r="B26" s="625"/>
      <c r="C26" s="626"/>
      <c r="D26" s="831" t="s">
        <v>138</v>
      </c>
      <c r="E26" s="831"/>
      <c r="F26" s="831"/>
      <c r="G26" s="831"/>
      <c r="H26" s="831"/>
      <c r="I26" s="628"/>
      <c r="J26" s="627"/>
      <c r="K26" s="627"/>
      <c r="L26" s="627"/>
      <c r="M26" s="627"/>
      <c r="N26" s="629"/>
      <c r="O26" s="630"/>
      <c r="P26" s="630"/>
      <c r="Q26" s="631"/>
      <c r="R26" s="627"/>
      <c r="S26" s="627"/>
      <c r="T26" s="627"/>
      <c r="U26" s="627"/>
    </row>
    <row r="27" spans="1:21" ht="18" customHeight="1" x14ac:dyDescent="0.4">
      <c r="A27" s="625"/>
      <c r="B27" s="625"/>
      <c r="C27" s="626"/>
      <c r="D27" s="831" t="s">
        <v>138</v>
      </c>
      <c r="E27" s="831"/>
      <c r="F27" s="831"/>
      <c r="G27" s="831"/>
      <c r="H27" s="831"/>
      <c r="I27" s="628"/>
      <c r="J27" s="627"/>
      <c r="K27" s="627"/>
      <c r="L27" s="627"/>
      <c r="M27" s="627"/>
      <c r="N27" s="629"/>
      <c r="O27" s="630"/>
      <c r="P27" s="630"/>
      <c r="Q27" s="631"/>
      <c r="R27" s="627"/>
      <c r="S27" s="627"/>
      <c r="T27" s="627"/>
      <c r="U27" s="627"/>
    </row>
    <row r="28" spans="1:21" ht="18" customHeight="1" thickBot="1" x14ac:dyDescent="0.45">
      <c r="A28" s="632"/>
      <c r="B28" s="632"/>
      <c r="C28" s="633"/>
      <c r="D28" s="832" t="s">
        <v>138</v>
      </c>
      <c r="E28" s="832"/>
      <c r="F28" s="832"/>
      <c r="G28" s="832"/>
      <c r="H28" s="832"/>
      <c r="I28" s="635"/>
      <c r="J28" s="634"/>
      <c r="K28" s="634"/>
      <c r="L28" s="634"/>
      <c r="M28" s="634"/>
      <c r="N28" s="636"/>
      <c r="O28" s="637"/>
      <c r="P28" s="637"/>
      <c r="Q28" s="638"/>
      <c r="R28" s="639"/>
      <c r="S28" s="639"/>
      <c r="T28" s="639"/>
      <c r="U28" s="639"/>
    </row>
    <row r="29" spans="1:21" ht="20.100000000000001" customHeight="1" thickBot="1" x14ac:dyDescent="0.45">
      <c r="A29" s="70"/>
      <c r="B29" s="70"/>
      <c r="C29" s="70"/>
      <c r="D29" s="70"/>
      <c r="F29" s="70"/>
      <c r="G29" s="70"/>
      <c r="H29" s="70"/>
      <c r="I29" s="126"/>
      <c r="J29" s="71"/>
      <c r="K29" s="71"/>
      <c r="L29" s="70"/>
      <c r="Q29" s="131" t="s">
        <v>137</v>
      </c>
      <c r="R29" s="127" t="s">
        <v>152</v>
      </c>
      <c r="S29" s="652"/>
      <c r="T29" s="652"/>
      <c r="U29" s="653"/>
    </row>
    <row r="30" spans="1:21" ht="8.1" customHeight="1" x14ac:dyDescent="0.4">
      <c r="A30" s="70"/>
      <c r="B30" s="70"/>
      <c r="C30" s="70"/>
      <c r="D30" s="70"/>
      <c r="E30" s="70"/>
      <c r="F30" s="70"/>
      <c r="G30" s="70"/>
      <c r="H30" s="70"/>
      <c r="I30" s="126"/>
      <c r="J30" s="71"/>
      <c r="K30" s="71"/>
      <c r="L30" s="70"/>
    </row>
    <row r="31" spans="1:21" s="130" customFormat="1" ht="13.9" customHeight="1" thickBot="1" x14ac:dyDescent="0.45">
      <c r="A31" s="648" t="s">
        <v>136</v>
      </c>
      <c r="B31" s="648"/>
      <c r="C31" s="649"/>
      <c r="D31" s="649"/>
      <c r="E31" s="649"/>
      <c r="H31" s="648" t="s">
        <v>135</v>
      </c>
      <c r="I31" s="649"/>
      <c r="J31" s="649"/>
      <c r="L31" s="72"/>
      <c r="O31" s="123" t="s">
        <v>134</v>
      </c>
      <c r="R31" s="123"/>
      <c r="S31" s="123"/>
      <c r="T31" s="123"/>
      <c r="U31" s="123"/>
    </row>
    <row r="32" spans="1:21" ht="25.15" customHeight="1" thickBot="1" x14ac:dyDescent="0.45">
      <c r="B32" s="129" t="s">
        <v>152</v>
      </c>
      <c r="C32" s="571"/>
      <c r="D32" s="571"/>
      <c r="E32" s="572"/>
      <c r="F32" s="650" t="s">
        <v>132</v>
      </c>
      <c r="G32" s="651"/>
      <c r="H32" s="573"/>
      <c r="I32" s="574"/>
      <c r="J32" s="575"/>
      <c r="K32" s="126" t="s">
        <v>131</v>
      </c>
      <c r="L32" s="128" t="s">
        <v>130</v>
      </c>
      <c r="N32" s="36" t="s">
        <v>129</v>
      </c>
      <c r="O32" s="127" t="s">
        <v>151</v>
      </c>
      <c r="P32" s="652"/>
      <c r="Q32" s="652"/>
      <c r="R32" s="653"/>
      <c r="S32" s="672" t="s">
        <v>150</v>
      </c>
      <c r="T32" s="673"/>
      <c r="U32" s="673"/>
    </row>
    <row r="33" spans="1:21" ht="13.15" customHeight="1" x14ac:dyDescent="0.4">
      <c r="A33" s="70"/>
      <c r="B33" s="70"/>
      <c r="C33" s="70"/>
      <c r="D33" s="70"/>
      <c r="E33" s="70"/>
      <c r="F33" s="70"/>
      <c r="G33" s="70"/>
      <c r="H33" s="70"/>
      <c r="I33" s="126"/>
      <c r="J33" s="71"/>
      <c r="K33" s="71"/>
      <c r="L33" s="70"/>
      <c r="O33" s="123" t="s">
        <v>126</v>
      </c>
    </row>
    <row r="34" spans="1:21" ht="21.75" customHeight="1" x14ac:dyDescent="0.4">
      <c r="A34" s="640" t="s">
        <v>125</v>
      </c>
      <c r="B34" s="641"/>
      <c r="C34" s="641"/>
      <c r="D34" s="641"/>
      <c r="E34" s="641"/>
      <c r="F34" s="641"/>
      <c r="G34" s="640" t="s">
        <v>120</v>
      </c>
      <c r="H34" s="641"/>
      <c r="I34" s="641"/>
      <c r="J34" s="642"/>
      <c r="K34" s="643" t="s">
        <v>124</v>
      </c>
      <c r="L34" s="571"/>
      <c r="M34" s="125"/>
      <c r="N34" s="124" t="s">
        <v>123</v>
      </c>
      <c r="O34" s="123"/>
    </row>
    <row r="35" spans="1:21" ht="13.15" customHeight="1" x14ac:dyDescent="0.4">
      <c r="A35" s="70"/>
      <c r="B35" s="70"/>
      <c r="C35" s="70"/>
      <c r="D35" s="70"/>
      <c r="E35" s="70"/>
      <c r="F35" s="70"/>
      <c r="G35" s="70"/>
      <c r="H35" s="70"/>
      <c r="I35" s="126"/>
      <c r="J35" s="71"/>
      <c r="K35" s="71"/>
      <c r="L35" s="70"/>
      <c r="Q35" s="134"/>
    </row>
    <row r="36" spans="1:21" ht="13.15" customHeight="1" x14ac:dyDescent="0.4">
      <c r="A36" s="657" t="s">
        <v>149</v>
      </c>
      <c r="B36" s="657"/>
      <c r="C36" s="657"/>
      <c r="D36" s="657"/>
      <c r="E36" s="657"/>
      <c r="F36" s="657"/>
      <c r="G36" s="657"/>
      <c r="H36" s="657"/>
      <c r="I36" s="657"/>
      <c r="J36" s="657"/>
      <c r="K36" s="657"/>
      <c r="L36" s="657"/>
      <c r="M36" s="657"/>
      <c r="N36" s="657"/>
      <c r="O36" s="657"/>
      <c r="P36" s="657"/>
      <c r="Q36" s="657"/>
      <c r="R36" s="657"/>
      <c r="S36" s="657"/>
      <c r="T36" s="657"/>
      <c r="U36" s="657"/>
    </row>
    <row r="37" spans="1:21" ht="7.5" customHeight="1" thickBot="1" x14ac:dyDescent="0.45">
      <c r="A37" s="126"/>
      <c r="B37" s="126"/>
      <c r="C37" s="70"/>
      <c r="D37" s="70"/>
      <c r="E37" s="70"/>
      <c r="F37" s="70"/>
      <c r="G37" s="70"/>
      <c r="H37" s="70"/>
      <c r="I37" s="126"/>
      <c r="J37" s="71"/>
      <c r="K37" s="71"/>
      <c r="L37" s="70"/>
    </row>
    <row r="38" spans="1:21" ht="17.25" customHeight="1" thickBot="1" x14ac:dyDescent="0.45">
      <c r="A38" s="686" t="s">
        <v>148</v>
      </c>
      <c r="B38" s="652"/>
      <c r="C38" s="687"/>
      <c r="D38" s="652"/>
      <c r="E38" s="652"/>
      <c r="F38" s="652" t="s">
        <v>147</v>
      </c>
      <c r="G38" s="653"/>
      <c r="I38" s="676" t="s">
        <v>146</v>
      </c>
      <c r="J38" s="677"/>
      <c r="K38" s="677"/>
      <c r="L38" s="677"/>
      <c r="M38" s="677"/>
      <c r="N38" s="677"/>
      <c r="O38" s="677"/>
      <c r="P38" s="678"/>
      <c r="Q38" s="133" t="s">
        <v>145</v>
      </c>
      <c r="R38" s="677"/>
      <c r="S38" s="677"/>
      <c r="T38" s="132" t="s">
        <v>14</v>
      </c>
    </row>
    <row r="39" spans="1:21" ht="9" customHeight="1" x14ac:dyDescent="0.4">
      <c r="A39" s="126"/>
      <c r="B39" s="126"/>
      <c r="C39" s="126"/>
      <c r="D39" s="126"/>
      <c r="E39" s="126"/>
      <c r="F39" s="126"/>
      <c r="G39" s="126"/>
      <c r="H39" s="126"/>
      <c r="I39" s="126"/>
      <c r="J39" s="126"/>
      <c r="K39" s="71"/>
      <c r="L39" s="70"/>
    </row>
    <row r="40" spans="1:21" ht="13.15" customHeight="1" x14ac:dyDescent="0.4">
      <c r="A40" s="70" t="s">
        <v>144</v>
      </c>
      <c r="B40" s="70"/>
      <c r="D40" s="70"/>
      <c r="E40" s="70"/>
      <c r="F40" s="70"/>
      <c r="G40" s="70"/>
      <c r="H40" s="70"/>
      <c r="I40" s="126"/>
      <c r="J40" s="71"/>
      <c r="K40" s="71"/>
      <c r="L40" s="70"/>
    </row>
    <row r="41" spans="1:21" s="123" customFormat="1" ht="25.15" customHeight="1" x14ac:dyDescent="0.4">
      <c r="A41" s="671" t="s">
        <v>143</v>
      </c>
      <c r="B41" s="671"/>
      <c r="C41" s="662"/>
      <c r="D41" s="662" t="s">
        <v>142</v>
      </c>
      <c r="E41" s="662"/>
      <c r="F41" s="662"/>
      <c r="G41" s="662"/>
      <c r="H41" s="662"/>
      <c r="I41" s="671" t="s">
        <v>141</v>
      </c>
      <c r="J41" s="662"/>
      <c r="K41" s="662"/>
      <c r="L41" s="662"/>
      <c r="M41" s="662"/>
      <c r="N41" s="671" t="s">
        <v>140</v>
      </c>
      <c r="O41" s="662"/>
      <c r="P41" s="662"/>
      <c r="Q41" s="662"/>
      <c r="R41" s="662" t="s">
        <v>139</v>
      </c>
      <c r="S41" s="662"/>
      <c r="T41" s="662"/>
      <c r="U41" s="662"/>
    </row>
    <row r="42" spans="1:21" ht="18" customHeight="1" x14ac:dyDescent="0.4">
      <c r="A42" s="663"/>
      <c r="B42" s="663"/>
      <c r="C42" s="664"/>
      <c r="D42" s="830" t="s">
        <v>138</v>
      </c>
      <c r="E42" s="830"/>
      <c r="F42" s="830"/>
      <c r="G42" s="830"/>
      <c r="H42" s="830"/>
      <c r="I42" s="666"/>
      <c r="J42" s="665"/>
      <c r="K42" s="665"/>
      <c r="L42" s="665"/>
      <c r="M42" s="665"/>
      <c r="N42" s="667"/>
      <c r="O42" s="668"/>
      <c r="P42" s="668"/>
      <c r="Q42" s="669"/>
      <c r="R42" s="665"/>
      <c r="S42" s="665"/>
      <c r="T42" s="665"/>
      <c r="U42" s="665"/>
    </row>
    <row r="43" spans="1:21" ht="18" customHeight="1" x14ac:dyDescent="0.4">
      <c r="A43" s="625"/>
      <c r="B43" s="625"/>
      <c r="C43" s="626"/>
      <c r="D43" s="831" t="s">
        <v>138</v>
      </c>
      <c r="E43" s="831"/>
      <c r="F43" s="831"/>
      <c r="G43" s="831"/>
      <c r="H43" s="831"/>
      <c r="I43" s="628"/>
      <c r="J43" s="627"/>
      <c r="K43" s="627"/>
      <c r="L43" s="627"/>
      <c r="M43" s="627"/>
      <c r="N43" s="629"/>
      <c r="O43" s="630"/>
      <c r="P43" s="630"/>
      <c r="Q43" s="631"/>
      <c r="R43" s="627"/>
      <c r="S43" s="627"/>
      <c r="T43" s="627"/>
      <c r="U43" s="627"/>
    </row>
    <row r="44" spans="1:21" ht="18" customHeight="1" x14ac:dyDescent="0.4">
      <c r="A44" s="625"/>
      <c r="B44" s="625"/>
      <c r="C44" s="626"/>
      <c r="D44" s="831" t="s">
        <v>138</v>
      </c>
      <c r="E44" s="831"/>
      <c r="F44" s="831"/>
      <c r="G44" s="831"/>
      <c r="H44" s="831"/>
      <c r="I44" s="628"/>
      <c r="J44" s="627"/>
      <c r="K44" s="627"/>
      <c r="L44" s="627"/>
      <c r="M44" s="627"/>
      <c r="N44" s="629"/>
      <c r="O44" s="630"/>
      <c r="P44" s="630"/>
      <c r="Q44" s="631"/>
      <c r="R44" s="627"/>
      <c r="S44" s="627"/>
      <c r="T44" s="627"/>
      <c r="U44" s="627"/>
    </row>
    <row r="45" spans="1:21" ht="18" customHeight="1" thickBot="1" x14ac:dyDescent="0.45">
      <c r="A45" s="632"/>
      <c r="B45" s="632"/>
      <c r="C45" s="633"/>
      <c r="D45" s="832" t="s">
        <v>138</v>
      </c>
      <c r="E45" s="832"/>
      <c r="F45" s="832"/>
      <c r="G45" s="832"/>
      <c r="H45" s="832"/>
      <c r="I45" s="635"/>
      <c r="J45" s="634"/>
      <c r="K45" s="634"/>
      <c r="L45" s="634"/>
      <c r="M45" s="634"/>
      <c r="N45" s="636"/>
      <c r="O45" s="637"/>
      <c r="P45" s="637"/>
      <c r="Q45" s="638"/>
      <c r="R45" s="639"/>
      <c r="S45" s="639"/>
      <c r="T45" s="639"/>
      <c r="U45" s="639"/>
    </row>
    <row r="46" spans="1:21" ht="20.100000000000001" customHeight="1" thickBot="1" x14ac:dyDescent="0.45">
      <c r="A46" s="70"/>
      <c r="B46" s="70"/>
      <c r="C46" s="70"/>
      <c r="D46" s="70"/>
      <c r="F46" s="70"/>
      <c r="G46" s="70"/>
      <c r="H46" s="70"/>
      <c r="I46" s="126"/>
      <c r="J46" s="71"/>
      <c r="K46" s="71"/>
      <c r="L46" s="70"/>
      <c r="Q46" s="131" t="s">
        <v>137</v>
      </c>
      <c r="R46" s="127" t="s">
        <v>133</v>
      </c>
      <c r="S46" s="652"/>
      <c r="T46" s="652"/>
      <c r="U46" s="653"/>
    </row>
    <row r="47" spans="1:21" ht="8.1" customHeight="1" x14ac:dyDescent="0.4">
      <c r="A47" s="70"/>
      <c r="B47" s="70"/>
      <c r="C47" s="70"/>
      <c r="D47" s="70"/>
      <c r="E47" s="70"/>
      <c r="F47" s="70"/>
      <c r="G47" s="70"/>
      <c r="H47" s="70"/>
      <c r="I47" s="126"/>
      <c r="J47" s="71"/>
      <c r="K47" s="71"/>
      <c r="L47" s="70"/>
    </row>
    <row r="48" spans="1:21" s="130" customFormat="1" ht="13.9" customHeight="1" thickBot="1" x14ac:dyDescent="0.45">
      <c r="A48" s="648" t="s">
        <v>136</v>
      </c>
      <c r="B48" s="648"/>
      <c r="C48" s="649"/>
      <c r="D48" s="649"/>
      <c r="E48" s="649"/>
      <c r="H48" s="648" t="s">
        <v>135</v>
      </c>
      <c r="I48" s="649"/>
      <c r="J48" s="649"/>
      <c r="L48" s="72"/>
      <c r="O48" s="123" t="s">
        <v>134</v>
      </c>
      <c r="R48" s="123"/>
      <c r="S48" s="123"/>
      <c r="T48" s="123"/>
      <c r="U48" s="123"/>
    </row>
    <row r="49" spans="1:21" ht="25.15" customHeight="1" thickBot="1" x14ac:dyDescent="0.45">
      <c r="B49" s="129" t="s">
        <v>133</v>
      </c>
      <c r="C49" s="571"/>
      <c r="D49" s="571"/>
      <c r="E49" s="572"/>
      <c r="F49" s="650" t="s">
        <v>132</v>
      </c>
      <c r="G49" s="651"/>
      <c r="H49" s="573"/>
      <c r="I49" s="574"/>
      <c r="J49" s="575"/>
      <c r="K49" s="126" t="s">
        <v>131</v>
      </c>
      <c r="L49" s="128" t="s">
        <v>130</v>
      </c>
      <c r="N49" s="36" t="s">
        <v>129</v>
      </c>
      <c r="O49" s="127" t="s">
        <v>128</v>
      </c>
      <c r="P49" s="652"/>
      <c r="Q49" s="652"/>
      <c r="R49" s="653"/>
      <c r="S49" s="672" t="s">
        <v>127</v>
      </c>
      <c r="T49" s="673"/>
      <c r="U49" s="673"/>
    </row>
    <row r="50" spans="1:21" ht="13.15" customHeight="1" x14ac:dyDescent="0.4">
      <c r="A50" s="70"/>
      <c r="B50" s="70"/>
      <c r="C50" s="70"/>
      <c r="D50" s="70"/>
      <c r="E50" s="70"/>
      <c r="F50" s="70"/>
      <c r="G50" s="70"/>
      <c r="H50" s="70"/>
      <c r="I50" s="126"/>
      <c r="J50" s="71"/>
      <c r="K50" s="71"/>
      <c r="L50" s="70"/>
      <c r="O50" s="123" t="s">
        <v>126</v>
      </c>
    </row>
    <row r="51" spans="1:21" ht="21.75" customHeight="1" x14ac:dyDescent="0.4">
      <c r="A51" s="640" t="s">
        <v>125</v>
      </c>
      <c r="B51" s="641"/>
      <c r="C51" s="641"/>
      <c r="D51" s="641"/>
      <c r="E51" s="641"/>
      <c r="F51" s="641"/>
      <c r="G51" s="640" t="s">
        <v>120</v>
      </c>
      <c r="H51" s="641"/>
      <c r="I51" s="641"/>
      <c r="J51" s="642"/>
      <c r="K51" s="643" t="s">
        <v>124</v>
      </c>
      <c r="L51" s="571"/>
      <c r="M51" s="125"/>
      <c r="N51" s="124" t="s">
        <v>123</v>
      </c>
      <c r="O51" s="123"/>
    </row>
    <row r="52" spans="1:21" ht="11.65" customHeight="1" x14ac:dyDescent="0.4"/>
    <row r="53" spans="1:21" ht="15.75" customHeight="1" x14ac:dyDescent="0.4">
      <c r="A53" s="657" t="s">
        <v>122</v>
      </c>
      <c r="B53" s="657"/>
      <c r="C53" s="657"/>
      <c r="D53" s="657"/>
      <c r="E53" s="657"/>
      <c r="F53" s="657"/>
      <c r="G53" s="657"/>
      <c r="H53" s="657"/>
      <c r="I53" s="657"/>
      <c r="J53" s="657"/>
      <c r="K53" s="657"/>
      <c r="L53" s="657"/>
      <c r="M53" s="657"/>
      <c r="N53" s="657"/>
      <c r="O53" s="657"/>
      <c r="P53" s="657"/>
      <c r="Q53" s="657"/>
      <c r="R53" s="657"/>
      <c r="S53" s="657"/>
      <c r="T53" s="657"/>
      <c r="U53" s="657"/>
    </row>
    <row r="54" spans="1:21" ht="6" customHeight="1" thickBot="1" x14ac:dyDescent="0.45">
      <c r="A54" s="122"/>
      <c r="B54" s="122"/>
      <c r="C54" s="122"/>
      <c r="D54" s="122"/>
      <c r="E54" s="122"/>
      <c r="F54" s="122"/>
      <c r="G54" s="122"/>
      <c r="H54" s="122"/>
      <c r="I54" s="122"/>
      <c r="J54" s="122"/>
      <c r="K54" s="122"/>
      <c r="L54" s="122"/>
      <c r="M54" s="122"/>
      <c r="N54" s="122"/>
      <c r="O54" s="122"/>
      <c r="P54" s="122"/>
      <c r="Q54" s="122"/>
      <c r="R54" s="122"/>
      <c r="S54" s="122"/>
      <c r="T54" s="122"/>
      <c r="U54" s="122"/>
    </row>
    <row r="55" spans="1:21" ht="64.5" customHeight="1" thickBot="1" x14ac:dyDescent="0.45">
      <c r="A55" s="658" t="s">
        <v>121</v>
      </c>
      <c r="B55" s="659"/>
      <c r="C55" s="659"/>
      <c r="D55" s="659"/>
      <c r="E55" s="659"/>
      <c r="F55" s="659"/>
      <c r="G55" s="659"/>
      <c r="H55" s="659"/>
      <c r="I55" s="659"/>
      <c r="J55" s="659"/>
      <c r="K55" s="659"/>
      <c r="L55" s="659"/>
      <c r="M55" s="659"/>
      <c r="N55" s="659"/>
      <c r="O55" s="659"/>
      <c r="P55" s="660" t="s">
        <v>120</v>
      </c>
      <c r="Q55" s="660"/>
      <c r="R55" s="660"/>
      <c r="S55" s="660"/>
      <c r="T55" s="661"/>
    </row>
    <row r="56" spans="1:21" ht="12.75" customHeight="1" thickBot="1" x14ac:dyDescent="0.45">
      <c r="A56" s="121"/>
      <c r="B56" s="121"/>
      <c r="C56" s="121"/>
      <c r="D56" s="121"/>
      <c r="E56" s="121"/>
      <c r="F56" s="121"/>
      <c r="G56" s="121"/>
      <c r="H56" s="121"/>
      <c r="I56" s="121"/>
      <c r="J56" s="121"/>
      <c r="K56" s="121"/>
      <c r="L56" s="121"/>
      <c r="M56" s="121"/>
      <c r="N56" s="121"/>
      <c r="O56" s="121"/>
      <c r="P56" s="71"/>
      <c r="Q56" s="71"/>
      <c r="R56" s="71"/>
      <c r="S56" s="71"/>
      <c r="T56" s="71"/>
    </row>
    <row r="57" spans="1:21" ht="135" customHeight="1" thickTop="1" thickBot="1" x14ac:dyDescent="0.45">
      <c r="A57" s="654" t="s">
        <v>119</v>
      </c>
      <c r="B57" s="655"/>
      <c r="C57" s="655"/>
      <c r="D57" s="655"/>
      <c r="E57" s="655"/>
      <c r="F57" s="655"/>
      <c r="G57" s="655"/>
      <c r="H57" s="655"/>
      <c r="I57" s="655"/>
      <c r="J57" s="655"/>
      <c r="K57" s="655"/>
      <c r="L57" s="655"/>
      <c r="M57" s="655"/>
      <c r="N57" s="655"/>
      <c r="O57" s="655"/>
      <c r="P57" s="655"/>
      <c r="Q57" s="655"/>
      <c r="R57" s="655"/>
      <c r="S57" s="655"/>
      <c r="T57" s="655"/>
      <c r="U57" s="656"/>
    </row>
    <row r="58" spans="1:21" ht="14.25" thickTop="1" x14ac:dyDescent="0.4"/>
  </sheetData>
  <mergeCells count="104">
    <mergeCell ref="G15:I15"/>
    <mergeCell ref="A41:C41"/>
    <mergeCell ref="D41:H41"/>
    <mergeCell ref="I41:M41"/>
    <mergeCell ref="N41:Q41"/>
    <mergeCell ref="R41:U41"/>
    <mergeCell ref="A43:C43"/>
    <mergeCell ref="I43:M43"/>
    <mergeCell ref="N43:Q43"/>
    <mergeCell ref="R43:U43"/>
    <mergeCell ref="A38:C38"/>
    <mergeCell ref="D38:E38"/>
    <mergeCell ref="F38:G38"/>
    <mergeCell ref="I38:P38"/>
    <mergeCell ref="A42:C42"/>
    <mergeCell ref="D42:H42"/>
    <mergeCell ref="I42:M42"/>
    <mergeCell ref="N42:Q42"/>
    <mergeCell ref="R42:U42"/>
    <mergeCell ref="A36:U36"/>
    <mergeCell ref="R38:S38"/>
    <mergeCell ref="A31:E31"/>
    <mergeCell ref="H31:J31"/>
    <mergeCell ref="F32:G32"/>
    <mergeCell ref="B14:E14"/>
    <mergeCell ref="A24:C24"/>
    <mergeCell ref="D24:H24"/>
    <mergeCell ref="I24:M24"/>
    <mergeCell ref="N24:Q24"/>
    <mergeCell ref="S29:U29"/>
    <mergeCell ref="P32:R32"/>
    <mergeCell ref="S32:U32"/>
    <mergeCell ref="A1:U1"/>
    <mergeCell ref="A3:U3"/>
    <mergeCell ref="I5:K5"/>
    <mergeCell ref="I6:K6"/>
    <mergeCell ref="L6:U6"/>
    <mergeCell ref="B11:E11"/>
    <mergeCell ref="K11:L11"/>
    <mergeCell ref="A21:G21"/>
    <mergeCell ref="I21:J21"/>
    <mergeCell ref="L14:Q14"/>
    <mergeCell ref="M15:O15"/>
    <mergeCell ref="M16:O16"/>
    <mergeCell ref="A19:U19"/>
    <mergeCell ref="B15:E15"/>
    <mergeCell ref="B16:E16"/>
    <mergeCell ref="F14:K14"/>
    <mergeCell ref="R26:U26"/>
    <mergeCell ref="A27:C27"/>
    <mergeCell ref="R24:U24"/>
    <mergeCell ref="A25:C25"/>
    <mergeCell ref="D25:H25"/>
    <mergeCell ref="I25:M25"/>
    <mergeCell ref="N25:Q25"/>
    <mergeCell ref="R25:U25"/>
    <mergeCell ref="G16:I16"/>
    <mergeCell ref="A57:U57"/>
    <mergeCell ref="A45:C45"/>
    <mergeCell ref="D45:H45"/>
    <mergeCell ref="I45:M45"/>
    <mergeCell ref="N45:Q45"/>
    <mergeCell ref="R45:U45"/>
    <mergeCell ref="A53:U53"/>
    <mergeCell ref="A55:O55"/>
    <mergeCell ref="P55:T55"/>
    <mergeCell ref="S46:U46"/>
    <mergeCell ref="S49:U49"/>
    <mergeCell ref="A51:F51"/>
    <mergeCell ref="G51:J51"/>
    <mergeCell ref="K51:L51"/>
    <mergeCell ref="E8:T8"/>
    <mergeCell ref="E9:T9"/>
    <mergeCell ref="C8:D9"/>
    <mergeCell ref="A34:F34"/>
    <mergeCell ref="G34:J34"/>
    <mergeCell ref="K34:L34"/>
    <mergeCell ref="D43:H43"/>
    <mergeCell ref="A48:E48"/>
    <mergeCell ref="H48:J48"/>
    <mergeCell ref="C49:E49"/>
    <mergeCell ref="F49:G49"/>
    <mergeCell ref="H49:J49"/>
    <mergeCell ref="P49:R49"/>
    <mergeCell ref="D27:H27"/>
    <mergeCell ref="I27:M27"/>
    <mergeCell ref="N27:Q27"/>
    <mergeCell ref="R27:U27"/>
    <mergeCell ref="A26:C26"/>
    <mergeCell ref="D26:H26"/>
    <mergeCell ref="I26:M26"/>
    <mergeCell ref="N26:Q26"/>
    <mergeCell ref="A44:C44"/>
    <mergeCell ref="D44:H44"/>
    <mergeCell ref="I44:M44"/>
    <mergeCell ref="N44:Q44"/>
    <mergeCell ref="R44:U44"/>
    <mergeCell ref="A28:C28"/>
    <mergeCell ref="D28:H28"/>
    <mergeCell ref="I28:M28"/>
    <mergeCell ref="N28:Q28"/>
    <mergeCell ref="R28:U28"/>
    <mergeCell ref="H32:J32"/>
    <mergeCell ref="C32:E32"/>
  </mergeCells>
  <phoneticPr fontId="4"/>
  <pageMargins left="0.59055118110236227" right="0.39370078740157483" top="0.39370078740157483" bottom="0.39370078740157483" header="0.39370078740157483" footer="0.4724409448818898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4B38-6CCC-47A2-B28F-611822131704}">
  <sheetPr>
    <pageSetUpPr fitToPage="1"/>
  </sheetPr>
  <dimension ref="A1:AK152"/>
  <sheetViews>
    <sheetView view="pageBreakPreview" zoomScaleNormal="100" zoomScaleSheetLayoutView="100" workbookViewId="0">
      <selection activeCell="B4" sqref="B4:AF7"/>
    </sheetView>
  </sheetViews>
  <sheetFormatPr defaultColWidth="9" defaultRowHeight="19.5" x14ac:dyDescent="0.4"/>
  <cols>
    <col min="1" max="1" width="2.875" style="148" customWidth="1"/>
    <col min="2" max="32" width="4" style="148" customWidth="1"/>
    <col min="33" max="33" width="2.75" style="148" customWidth="1"/>
    <col min="34" max="34" width="3.75" style="148" customWidth="1"/>
    <col min="35" max="35" width="41.75" style="148" bestFit="1" customWidth="1"/>
    <col min="36" max="36" width="13.25" style="148" customWidth="1"/>
    <col min="37" max="37" width="14.75" style="148" customWidth="1"/>
    <col min="38" max="16384" width="9" style="148"/>
  </cols>
  <sheetData>
    <row r="1" spans="1:36" ht="19.149999999999999" customHeight="1" x14ac:dyDescent="0.4">
      <c r="A1" s="751"/>
      <c r="B1" s="751"/>
      <c r="C1" s="751"/>
      <c r="D1" s="751"/>
      <c r="Z1" s="752" t="s">
        <v>234</v>
      </c>
      <c r="AA1" s="752"/>
      <c r="AB1" s="752"/>
      <c r="AC1" s="752"/>
      <c r="AD1" s="752"/>
      <c r="AE1" s="752"/>
      <c r="AF1" s="752"/>
    </row>
    <row r="2" spans="1:36" ht="21" x14ac:dyDescent="0.4">
      <c r="A2" s="753" t="s">
        <v>233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row>
    <row r="3" spans="1:36" ht="13.5" customHeight="1" x14ac:dyDescent="0.4">
      <c r="AI3" s="148" t="s">
        <v>232</v>
      </c>
      <c r="AJ3" s="168">
        <f>IF(G12="","",VLOOKUP(G12,AI4:AJ8,2,FALSE))</f>
        <v>1</v>
      </c>
    </row>
    <row r="4" spans="1:36" ht="26.25" customHeight="1" x14ac:dyDescent="0.4">
      <c r="B4" s="754" t="s">
        <v>231</v>
      </c>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6"/>
      <c r="AI4" s="148" t="s">
        <v>217</v>
      </c>
      <c r="AJ4" s="166">
        <v>1</v>
      </c>
    </row>
    <row r="5" spans="1:36" ht="26.25" customHeight="1" x14ac:dyDescent="0.4">
      <c r="B5" s="757"/>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9"/>
      <c r="AI5" s="148" t="s">
        <v>230</v>
      </c>
      <c r="AJ5" s="166">
        <v>2</v>
      </c>
    </row>
    <row r="6" spans="1:36" ht="26.25" customHeight="1" x14ac:dyDescent="0.4">
      <c r="B6" s="760"/>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9"/>
      <c r="AI6" s="148" t="s">
        <v>229</v>
      </c>
      <c r="AJ6" s="166">
        <v>3</v>
      </c>
    </row>
    <row r="7" spans="1:36" ht="26.25" customHeight="1" x14ac:dyDescent="0.4">
      <c r="B7" s="761"/>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3"/>
      <c r="AI7" s="148" t="s">
        <v>228</v>
      </c>
      <c r="AJ7" s="166">
        <v>4</v>
      </c>
    </row>
    <row r="8" spans="1:36" ht="12.75" customHeight="1" x14ac:dyDescent="0.4">
      <c r="AI8" s="148" t="s">
        <v>227</v>
      </c>
      <c r="AJ8" s="166">
        <v>5</v>
      </c>
    </row>
    <row r="9" spans="1:36" ht="21.95" customHeight="1" x14ac:dyDescent="0.4">
      <c r="B9" s="149" t="s">
        <v>226</v>
      </c>
      <c r="AI9" s="160" t="s">
        <v>225</v>
      </c>
      <c r="AJ9" s="167">
        <f>IF(AND(COUNTIF(V12,"*")=1,OR(AJ3=1,AJ3=2,)),VLOOKUP(V12,AI10:AJ12,2,FALSE),"")</f>
        <v>7</v>
      </c>
    </row>
    <row r="10" spans="1:36" ht="21.95" customHeight="1" x14ac:dyDescent="0.4">
      <c r="B10" s="705" t="s">
        <v>224</v>
      </c>
      <c r="C10" s="705"/>
      <c r="D10" s="705"/>
      <c r="E10" s="705"/>
      <c r="F10" s="705"/>
      <c r="G10" s="694"/>
      <c r="H10" s="694"/>
      <c r="I10" s="694"/>
      <c r="J10" s="694"/>
      <c r="K10" s="705" t="s">
        <v>223</v>
      </c>
      <c r="L10" s="705"/>
      <c r="M10" s="705"/>
      <c r="N10" s="705"/>
      <c r="O10" s="764"/>
      <c r="P10" s="764"/>
      <c r="Q10" s="764"/>
      <c r="R10" s="764"/>
      <c r="S10" s="764"/>
      <c r="T10" s="764"/>
      <c r="U10" s="764"/>
      <c r="V10" s="764"/>
      <c r="W10" s="764"/>
      <c r="X10" s="764"/>
      <c r="Y10" s="765"/>
      <c r="Z10" s="765"/>
      <c r="AA10" s="765"/>
      <c r="AB10" s="765"/>
      <c r="AI10" s="160" t="s">
        <v>222</v>
      </c>
      <c r="AJ10" s="166">
        <v>6</v>
      </c>
    </row>
    <row r="11" spans="1:36" ht="21.95" customHeight="1" x14ac:dyDescent="0.4">
      <c r="B11" s="736" t="s">
        <v>221</v>
      </c>
      <c r="C11" s="737"/>
      <c r="D11" s="737"/>
      <c r="E11" s="737"/>
      <c r="F11" s="738"/>
      <c r="G11" s="766"/>
      <c r="H11" s="740"/>
      <c r="I11" s="740"/>
      <c r="J11" s="767"/>
      <c r="K11" s="736" t="s">
        <v>220</v>
      </c>
      <c r="L11" s="737"/>
      <c r="M11" s="737"/>
      <c r="N11" s="738"/>
      <c r="O11" s="766"/>
      <c r="P11" s="740"/>
      <c r="Q11" s="740"/>
      <c r="R11" s="740"/>
      <c r="S11" s="740"/>
      <c r="T11" s="767"/>
      <c r="U11" s="736" t="s">
        <v>219</v>
      </c>
      <c r="V11" s="737"/>
      <c r="W11" s="737"/>
      <c r="X11" s="738"/>
      <c r="Y11" s="766"/>
      <c r="Z11" s="740"/>
      <c r="AA11" s="740"/>
      <c r="AB11" s="740"/>
      <c r="AC11" s="740"/>
      <c r="AD11" s="740"/>
      <c r="AE11" s="740"/>
      <c r="AF11" s="767"/>
      <c r="AI11" s="160" t="s">
        <v>215</v>
      </c>
      <c r="AJ11" s="166">
        <v>7</v>
      </c>
    </row>
    <row r="12" spans="1:36" ht="21.95" customHeight="1" x14ac:dyDescent="0.4">
      <c r="B12" s="705" t="s">
        <v>218</v>
      </c>
      <c r="C12" s="705"/>
      <c r="D12" s="705"/>
      <c r="E12" s="705"/>
      <c r="F12" s="705"/>
      <c r="G12" s="733" t="s">
        <v>217</v>
      </c>
      <c r="H12" s="734"/>
      <c r="I12" s="734"/>
      <c r="J12" s="734"/>
      <c r="K12" s="734"/>
      <c r="L12" s="734"/>
      <c r="M12" s="734"/>
      <c r="N12" s="734"/>
      <c r="O12" s="734"/>
      <c r="P12" s="734"/>
      <c r="Q12" s="735"/>
      <c r="R12" s="736" t="s">
        <v>216</v>
      </c>
      <c r="S12" s="737"/>
      <c r="T12" s="737"/>
      <c r="U12" s="738"/>
      <c r="V12" s="733" t="s">
        <v>215</v>
      </c>
      <c r="W12" s="734"/>
      <c r="X12" s="734"/>
      <c r="Y12" s="734"/>
      <c r="Z12" s="734"/>
      <c r="AA12" s="734"/>
      <c r="AB12" s="735"/>
      <c r="AI12" s="160" t="s">
        <v>214</v>
      </c>
      <c r="AJ12" s="166">
        <v>8</v>
      </c>
    </row>
    <row r="13" spans="1:36" ht="17.25" customHeight="1" x14ac:dyDescent="0.4">
      <c r="B13" s="739" t="s">
        <v>213</v>
      </c>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J13" s="166"/>
    </row>
    <row r="14" spans="1:36" ht="17.25" customHeight="1" x14ac:dyDescent="0.4">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I14" s="160"/>
    </row>
    <row r="15" spans="1:36" ht="18" customHeight="1" x14ac:dyDescent="0.4">
      <c r="AI15" s="160"/>
    </row>
    <row r="16" spans="1:36" ht="21.95" customHeight="1" x14ac:dyDescent="0.4">
      <c r="B16" s="149" t="s">
        <v>212</v>
      </c>
      <c r="AI16" s="160" t="s">
        <v>211</v>
      </c>
    </row>
    <row r="17" spans="2:37" ht="21.95" customHeight="1" x14ac:dyDescent="0.4">
      <c r="B17" s="690" t="s">
        <v>173</v>
      </c>
      <c r="C17" s="691"/>
      <c r="D17" s="691"/>
      <c r="E17" s="691"/>
      <c r="F17" s="691"/>
      <c r="G17" s="691"/>
      <c r="H17" s="691"/>
      <c r="I17" s="691"/>
      <c r="J17" s="691"/>
      <c r="K17" s="692"/>
      <c r="L17" s="736" t="s">
        <v>210</v>
      </c>
      <c r="M17" s="737"/>
      <c r="N17" s="740"/>
      <c r="O17" s="740"/>
      <c r="P17" s="165" t="s">
        <v>209</v>
      </c>
      <c r="Q17" s="740"/>
      <c r="R17" s="740"/>
      <c r="S17" s="164" t="s">
        <v>208</v>
      </c>
      <c r="T17" s="151"/>
      <c r="U17" s="151"/>
      <c r="AD17" s="151"/>
      <c r="AE17" s="151"/>
      <c r="AI17" s="163" t="str">
        <f>L17&amp;N17&amp;P17&amp;Q17&amp;S17&amp;"１日"</f>
        <v>令和年月１日</v>
      </c>
      <c r="AJ17" s="162"/>
      <c r="AK17" s="162"/>
    </row>
    <row r="18" spans="2:37" ht="21.95" customHeight="1" x14ac:dyDescent="0.4">
      <c r="B18" s="690" t="s">
        <v>207</v>
      </c>
      <c r="C18" s="691"/>
      <c r="D18" s="691"/>
      <c r="E18" s="691"/>
      <c r="F18" s="691"/>
      <c r="G18" s="691"/>
      <c r="H18" s="691"/>
      <c r="I18" s="691"/>
      <c r="J18" s="691"/>
      <c r="K18" s="691"/>
      <c r="L18" s="691"/>
      <c r="M18" s="691"/>
      <c r="N18" s="691"/>
      <c r="O18" s="692"/>
      <c r="P18" s="741"/>
      <c r="Q18" s="742"/>
      <c r="R18" s="742"/>
      <c r="S18" s="161" t="s">
        <v>203</v>
      </c>
      <c r="AI18" s="160" t="s">
        <v>206</v>
      </c>
      <c r="AJ18" s="159" t="s">
        <v>205</v>
      </c>
    </row>
    <row r="19" spans="2:37" ht="21.95" customHeight="1" x14ac:dyDescent="0.4">
      <c r="B19" s="743" t="s">
        <v>204</v>
      </c>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4"/>
      <c r="AA19" s="745"/>
      <c r="AB19" s="745"/>
      <c r="AC19" s="158" t="s">
        <v>203</v>
      </c>
      <c r="AI19" s="157" t="e">
        <f>(Z19-P18)/Z19</f>
        <v>#DIV/0!</v>
      </c>
      <c r="AJ19" s="156" t="e">
        <f>AI19</f>
        <v>#DIV/0!</v>
      </c>
    </row>
    <row r="20" spans="2:37" ht="21.95" customHeight="1" x14ac:dyDescent="0.2">
      <c r="B20" s="746" t="s">
        <v>202</v>
      </c>
      <c r="C20" s="747"/>
      <c r="D20" s="747"/>
      <c r="E20" s="747"/>
      <c r="F20" s="747"/>
      <c r="G20" s="747"/>
      <c r="H20" s="748" t="str">
        <f>IF(P18="","",IF(AND(H21="否",ROUND(AI19,4)&gt;=0.05),"可","否"))</f>
        <v/>
      </c>
      <c r="I20" s="749"/>
      <c r="J20" s="750"/>
      <c r="N20" s="154"/>
      <c r="O20" s="154"/>
      <c r="P20" s="154"/>
      <c r="Q20" s="154"/>
      <c r="R20" s="154"/>
      <c r="S20" s="154"/>
      <c r="T20" s="154"/>
      <c r="U20" s="154"/>
      <c r="V20" s="154"/>
      <c r="W20" s="154"/>
      <c r="X20" s="154"/>
      <c r="Y20" s="154"/>
      <c r="Z20" s="154"/>
      <c r="AA20" s="154"/>
      <c r="AB20" s="154"/>
      <c r="AC20" s="154"/>
      <c r="AD20" s="154"/>
      <c r="AE20" s="154"/>
      <c r="AF20" s="154"/>
      <c r="AI20" s="153" t="s">
        <v>201</v>
      </c>
      <c r="AJ20" s="155" t="s">
        <v>200</v>
      </c>
    </row>
    <row r="21" spans="2:37" ht="21.95" customHeight="1" x14ac:dyDescent="0.4">
      <c r="B21" s="690" t="s">
        <v>199</v>
      </c>
      <c r="C21" s="691"/>
      <c r="D21" s="691"/>
      <c r="E21" s="691"/>
      <c r="F21" s="691"/>
      <c r="G21" s="691"/>
      <c r="H21" s="729" t="str">
        <f>IF(N17="","",IF(AND(AI21="可",AJ21="可"),"可","否"))</f>
        <v/>
      </c>
      <c r="I21" s="730"/>
      <c r="J21" s="731"/>
      <c r="N21" s="154"/>
      <c r="O21" s="154"/>
      <c r="P21" s="154"/>
      <c r="Q21" s="154"/>
      <c r="R21" s="154"/>
      <c r="S21" s="154"/>
      <c r="T21" s="154"/>
      <c r="U21" s="154"/>
      <c r="V21" s="154"/>
      <c r="W21" s="154"/>
      <c r="X21" s="154"/>
      <c r="Y21" s="154"/>
      <c r="Z21" s="154"/>
      <c r="AE21" s="154"/>
      <c r="AF21" s="154"/>
      <c r="AI21" s="153" t="str">
        <f>IF(P18="","",IF(OR(AND(AJ9=7,P18&lt;=750),(AND(AJ9=8,P18&lt;=900))),"可","否"))</f>
        <v/>
      </c>
      <c r="AJ21" s="152" t="str">
        <f>IF(AND(N17=3,OR(Q17=2,Q17=3)),"否","可")</f>
        <v>可</v>
      </c>
      <c r="AK21" s="151"/>
    </row>
    <row r="22" spans="2:37" ht="24" customHeight="1" x14ac:dyDescent="0.4">
      <c r="B22" s="688" t="s">
        <v>198</v>
      </c>
      <c r="C22" s="689"/>
      <c r="D22" s="689"/>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row>
    <row r="23" spans="2:37" ht="24" customHeight="1" x14ac:dyDescent="0.4">
      <c r="B23" s="688"/>
      <c r="C23" s="689"/>
      <c r="D23" s="689"/>
      <c r="E23" s="689"/>
      <c r="F23" s="689"/>
      <c r="G23" s="689"/>
      <c r="H23" s="689"/>
      <c r="I23" s="689"/>
      <c r="J23" s="689"/>
      <c r="K23" s="689"/>
      <c r="L23" s="689"/>
      <c r="M23" s="689"/>
      <c r="N23" s="689"/>
      <c r="O23" s="689"/>
      <c r="P23" s="689"/>
      <c r="Q23" s="689"/>
      <c r="R23" s="689"/>
      <c r="S23" s="689"/>
      <c r="T23" s="689"/>
      <c r="U23" s="689"/>
      <c r="V23" s="689"/>
      <c r="W23" s="689"/>
      <c r="X23" s="689"/>
      <c r="Y23" s="689"/>
      <c r="Z23" s="689"/>
      <c r="AA23" s="689"/>
      <c r="AB23" s="689"/>
      <c r="AC23" s="689"/>
      <c r="AD23" s="689"/>
      <c r="AE23" s="689"/>
      <c r="AF23" s="689"/>
    </row>
    <row r="24" spans="2:37" ht="24" customHeight="1" x14ac:dyDescent="0.4">
      <c r="B24" s="688"/>
      <c r="C24" s="689"/>
      <c r="D24" s="689"/>
      <c r="E24" s="689"/>
      <c r="F24" s="689"/>
      <c r="G24" s="689"/>
      <c r="H24" s="689"/>
      <c r="I24" s="689"/>
      <c r="J24" s="689"/>
      <c r="K24" s="689"/>
      <c r="L24" s="689"/>
      <c r="M24" s="689"/>
      <c r="N24" s="689"/>
      <c r="O24" s="689"/>
      <c r="P24" s="689"/>
      <c r="Q24" s="689"/>
      <c r="R24" s="689"/>
      <c r="S24" s="689"/>
      <c r="T24" s="689"/>
      <c r="U24" s="689"/>
      <c r="V24" s="689"/>
      <c r="W24" s="689"/>
      <c r="X24" s="689"/>
      <c r="Y24" s="689"/>
      <c r="Z24" s="689"/>
      <c r="AA24" s="689"/>
      <c r="AB24" s="689"/>
      <c r="AC24" s="689"/>
      <c r="AD24" s="689"/>
      <c r="AE24" s="689"/>
      <c r="AF24" s="689"/>
    </row>
    <row r="25" spans="2:37" ht="24" customHeight="1" x14ac:dyDescent="0.4">
      <c r="B25" s="688"/>
      <c r="C25" s="689"/>
      <c r="D25" s="689"/>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89"/>
      <c r="AF25" s="689"/>
    </row>
    <row r="26" spans="2:37" ht="24" customHeight="1" x14ac:dyDescent="0.4">
      <c r="B26" s="688"/>
      <c r="C26" s="689"/>
      <c r="D26" s="689"/>
      <c r="E26" s="689"/>
      <c r="F26" s="689"/>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row>
    <row r="27" spans="2:37" ht="24" customHeight="1" x14ac:dyDescent="0.4">
      <c r="B27" s="688"/>
      <c r="C27" s="689"/>
      <c r="D27" s="689"/>
      <c r="E27" s="689"/>
      <c r="F27" s="689"/>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89"/>
      <c r="AE27" s="689"/>
      <c r="AF27" s="689"/>
    </row>
    <row r="28" spans="2:37" ht="24" customHeight="1" x14ac:dyDescent="0.4">
      <c r="B28" s="688"/>
      <c r="C28" s="689"/>
      <c r="D28" s="689"/>
      <c r="E28" s="689"/>
      <c r="F28" s="689"/>
      <c r="G28" s="689"/>
      <c r="H28" s="689"/>
      <c r="I28" s="689"/>
      <c r="J28" s="689"/>
      <c r="K28" s="689"/>
      <c r="L28" s="689"/>
      <c r="M28" s="689"/>
      <c r="N28" s="689"/>
      <c r="O28" s="689"/>
      <c r="P28" s="689"/>
      <c r="Q28" s="689"/>
      <c r="R28" s="689"/>
      <c r="S28" s="689"/>
      <c r="T28" s="689"/>
      <c r="U28" s="689"/>
      <c r="V28" s="689"/>
      <c r="W28" s="689"/>
      <c r="X28" s="689"/>
      <c r="Y28" s="689"/>
      <c r="Z28" s="689"/>
      <c r="AA28" s="689"/>
      <c r="AB28" s="689"/>
      <c r="AC28" s="689"/>
      <c r="AD28" s="689"/>
      <c r="AE28" s="689"/>
      <c r="AF28" s="689"/>
    </row>
    <row r="29" spans="2:37" ht="24" customHeight="1" x14ac:dyDescent="0.4">
      <c r="B29" s="689"/>
      <c r="C29" s="689"/>
      <c r="D29" s="689"/>
      <c r="E29" s="689"/>
      <c r="F29" s="689"/>
      <c r="G29" s="689"/>
      <c r="H29" s="689"/>
      <c r="I29" s="689"/>
      <c r="J29" s="689"/>
      <c r="K29" s="689"/>
      <c r="L29" s="689"/>
      <c r="M29" s="689"/>
      <c r="N29" s="689"/>
      <c r="O29" s="689"/>
      <c r="P29" s="689"/>
      <c r="Q29" s="689"/>
      <c r="R29" s="689"/>
      <c r="S29" s="689"/>
      <c r="T29" s="689"/>
      <c r="U29" s="689"/>
      <c r="V29" s="689"/>
      <c r="W29" s="689"/>
      <c r="X29" s="689"/>
      <c r="Y29" s="689"/>
      <c r="Z29" s="689"/>
      <c r="AA29" s="689"/>
      <c r="AB29" s="689"/>
      <c r="AC29" s="689"/>
      <c r="AD29" s="689"/>
      <c r="AE29" s="689"/>
      <c r="AF29" s="689"/>
    </row>
    <row r="30" spans="2:37" ht="18" customHeight="1" x14ac:dyDescent="0.4"/>
    <row r="31" spans="2:37" ht="21.95" customHeight="1" x14ac:dyDescent="0.4">
      <c r="B31" s="714" t="s">
        <v>197</v>
      </c>
      <c r="C31" s="715"/>
      <c r="D31" s="715"/>
      <c r="E31" s="715"/>
      <c r="F31" s="715"/>
      <c r="G31" s="715"/>
      <c r="H31" s="715"/>
      <c r="I31" s="716"/>
      <c r="K31" s="150" t="s">
        <v>196</v>
      </c>
    </row>
    <row r="32" spans="2:37" ht="21.95" customHeight="1" x14ac:dyDescent="0.4">
      <c r="B32" s="149" t="s">
        <v>195</v>
      </c>
    </row>
    <row r="33" spans="2:37" ht="21.95" customHeight="1" x14ac:dyDescent="0.4">
      <c r="B33" s="705"/>
      <c r="C33" s="705"/>
      <c r="D33" s="705"/>
      <c r="E33" s="705"/>
      <c r="F33" s="705"/>
      <c r="G33" s="705"/>
      <c r="H33" s="705"/>
      <c r="I33" s="705"/>
      <c r="J33" s="705"/>
      <c r="K33" s="705"/>
      <c r="L33" s="705" t="s">
        <v>176</v>
      </c>
      <c r="M33" s="705"/>
      <c r="N33" s="705"/>
      <c r="O33" s="705"/>
      <c r="P33" s="705"/>
      <c r="Q33" s="707" t="s">
        <v>175</v>
      </c>
      <c r="R33" s="707"/>
      <c r="S33" s="707"/>
      <c r="T33" s="707"/>
      <c r="U33" s="705" t="s">
        <v>194</v>
      </c>
      <c r="V33" s="705"/>
      <c r="W33" s="705"/>
      <c r="X33" s="705"/>
      <c r="Y33" s="698"/>
      <c r="Z33" s="699"/>
      <c r="AA33" s="732" t="s">
        <v>193</v>
      </c>
      <c r="AB33" s="705"/>
      <c r="AC33" s="705"/>
      <c r="AD33" s="705"/>
      <c r="AH33" s="151"/>
      <c r="AI33" s="151"/>
      <c r="AJ33" s="151"/>
      <c r="AK33" s="151"/>
    </row>
    <row r="34" spans="2:37" ht="21.95" customHeight="1" x14ac:dyDescent="0.4">
      <c r="B34" s="705"/>
      <c r="C34" s="705"/>
      <c r="D34" s="705"/>
      <c r="E34" s="705"/>
      <c r="F34" s="705"/>
      <c r="G34" s="705"/>
      <c r="H34" s="705"/>
      <c r="I34" s="705"/>
      <c r="J34" s="705"/>
      <c r="K34" s="705"/>
      <c r="L34" s="705"/>
      <c r="M34" s="705"/>
      <c r="N34" s="705"/>
      <c r="O34" s="705"/>
      <c r="P34" s="705"/>
      <c r="Q34" s="707"/>
      <c r="R34" s="707"/>
      <c r="S34" s="707"/>
      <c r="T34" s="707"/>
      <c r="U34" s="705"/>
      <c r="V34" s="705"/>
      <c r="W34" s="705"/>
      <c r="X34" s="705"/>
      <c r="Y34" s="698"/>
      <c r="Z34" s="699"/>
      <c r="AA34" s="705"/>
      <c r="AB34" s="705"/>
      <c r="AC34" s="705"/>
      <c r="AD34" s="705"/>
      <c r="AH34" s="151"/>
      <c r="AI34" s="151"/>
      <c r="AJ34" s="151"/>
      <c r="AK34" s="151"/>
    </row>
    <row r="35" spans="2:37" ht="21.95" customHeight="1" x14ac:dyDescent="0.4">
      <c r="B35" s="690" t="s">
        <v>173</v>
      </c>
      <c r="C35" s="691"/>
      <c r="D35" s="691"/>
      <c r="E35" s="691"/>
      <c r="F35" s="691"/>
      <c r="G35" s="691"/>
      <c r="H35" s="691"/>
      <c r="I35" s="691"/>
      <c r="J35" s="691"/>
      <c r="K35" s="692"/>
      <c r="L35" s="693" t="str">
        <f>IF(N17="","",EOMONTH(AI17,0))</f>
        <v/>
      </c>
      <c r="M35" s="693"/>
      <c r="N35" s="693"/>
      <c r="O35" s="693"/>
      <c r="P35" s="693"/>
      <c r="Q35" s="709"/>
      <c r="R35" s="710"/>
      <c r="S35" s="710"/>
      <c r="T35" s="710"/>
      <c r="U35" s="726" t="str">
        <f t="shared" ref="U35:U40" si="0">IF(Q35="","",ROUND(($Z$19-Q35)/$Z$19,4))</f>
        <v/>
      </c>
      <c r="V35" s="727"/>
      <c r="W35" s="727"/>
      <c r="X35" s="727"/>
      <c r="Y35" s="698"/>
      <c r="Z35" s="699"/>
      <c r="AA35" s="702"/>
      <c r="AB35" s="703"/>
      <c r="AC35" s="703"/>
      <c r="AD35" s="704"/>
      <c r="AH35" s="151"/>
      <c r="AI35" s="151"/>
      <c r="AJ35" s="151"/>
      <c r="AK35" s="151"/>
    </row>
    <row r="36" spans="2:37" ht="21.95" customHeight="1" x14ac:dyDescent="0.4">
      <c r="B36" s="690" t="s">
        <v>192</v>
      </c>
      <c r="C36" s="691"/>
      <c r="D36" s="691"/>
      <c r="E36" s="691"/>
      <c r="F36" s="691"/>
      <c r="G36" s="691"/>
      <c r="H36" s="691"/>
      <c r="I36" s="691"/>
      <c r="J36" s="691"/>
      <c r="K36" s="692"/>
      <c r="L36" s="693" t="str">
        <f t="shared" ref="L36:L42" si="1">IF($N$17="","",EOMONTH(L35,1))</f>
        <v/>
      </c>
      <c r="M36" s="693"/>
      <c r="N36" s="693"/>
      <c r="O36" s="693"/>
      <c r="P36" s="693"/>
      <c r="Q36" s="696"/>
      <c r="R36" s="697"/>
      <c r="S36" s="697"/>
      <c r="T36" s="697"/>
      <c r="U36" s="726" t="str">
        <f t="shared" si="0"/>
        <v/>
      </c>
      <c r="V36" s="727"/>
      <c r="W36" s="727"/>
      <c r="X36" s="727"/>
      <c r="Y36" s="698"/>
      <c r="Z36" s="699"/>
      <c r="AA36" s="702"/>
      <c r="AB36" s="703"/>
      <c r="AC36" s="703"/>
      <c r="AD36" s="704"/>
      <c r="AH36" s="151"/>
      <c r="AI36" s="151"/>
      <c r="AJ36" s="151"/>
      <c r="AK36" s="151"/>
    </row>
    <row r="37" spans="2:37" ht="21.95" customHeight="1" x14ac:dyDescent="0.4">
      <c r="B37" s="690" t="s">
        <v>191</v>
      </c>
      <c r="C37" s="691"/>
      <c r="D37" s="691"/>
      <c r="E37" s="691"/>
      <c r="F37" s="691"/>
      <c r="G37" s="691"/>
      <c r="H37" s="691"/>
      <c r="I37" s="691"/>
      <c r="J37" s="691"/>
      <c r="K37" s="692"/>
      <c r="L37" s="693" t="str">
        <f t="shared" si="1"/>
        <v/>
      </c>
      <c r="M37" s="693"/>
      <c r="N37" s="693"/>
      <c r="O37" s="693"/>
      <c r="P37" s="693"/>
      <c r="Q37" s="696"/>
      <c r="R37" s="697"/>
      <c r="S37" s="697"/>
      <c r="T37" s="697"/>
      <c r="U37" s="726" t="str">
        <f t="shared" si="0"/>
        <v/>
      </c>
      <c r="V37" s="727"/>
      <c r="W37" s="727"/>
      <c r="X37" s="727"/>
      <c r="Y37" s="698"/>
      <c r="Z37" s="699"/>
      <c r="AA37" s="695" t="str">
        <f t="shared" ref="AA37:AA42" si="2">IF(U35="","",IF(AND($H$20="可",U35&gt;=0.05),"可","否"))</f>
        <v/>
      </c>
      <c r="AB37" s="695"/>
      <c r="AC37" s="695"/>
      <c r="AD37" s="695"/>
      <c r="AH37" s="151"/>
      <c r="AI37" s="151"/>
      <c r="AJ37" s="151"/>
      <c r="AK37" s="151"/>
    </row>
    <row r="38" spans="2:37" ht="21.95" customHeight="1" x14ac:dyDescent="0.4">
      <c r="B38" s="690" t="s">
        <v>190</v>
      </c>
      <c r="C38" s="691"/>
      <c r="D38" s="691"/>
      <c r="E38" s="691"/>
      <c r="F38" s="691"/>
      <c r="G38" s="691"/>
      <c r="H38" s="691"/>
      <c r="I38" s="691"/>
      <c r="J38" s="691"/>
      <c r="K38" s="692"/>
      <c r="L38" s="693" t="str">
        <f t="shared" si="1"/>
        <v/>
      </c>
      <c r="M38" s="693"/>
      <c r="N38" s="693"/>
      <c r="O38" s="693"/>
      <c r="P38" s="693"/>
      <c r="Q38" s="696"/>
      <c r="R38" s="697"/>
      <c r="S38" s="697"/>
      <c r="T38" s="697"/>
      <c r="U38" s="726" t="str">
        <f t="shared" si="0"/>
        <v/>
      </c>
      <c r="V38" s="727"/>
      <c r="W38" s="727"/>
      <c r="X38" s="727"/>
      <c r="Y38" s="698"/>
      <c r="Z38" s="699"/>
      <c r="AA38" s="695" t="str">
        <f t="shared" si="2"/>
        <v/>
      </c>
      <c r="AB38" s="695"/>
      <c r="AC38" s="695"/>
      <c r="AD38" s="695"/>
      <c r="AH38" s="151"/>
      <c r="AI38" s="151"/>
      <c r="AJ38" s="151"/>
      <c r="AK38" s="151"/>
    </row>
    <row r="39" spans="2:37" ht="21.95" customHeight="1" x14ac:dyDescent="0.4">
      <c r="B39" s="690" t="s">
        <v>189</v>
      </c>
      <c r="C39" s="691"/>
      <c r="D39" s="691"/>
      <c r="E39" s="691"/>
      <c r="F39" s="691"/>
      <c r="G39" s="691"/>
      <c r="H39" s="691"/>
      <c r="I39" s="691"/>
      <c r="J39" s="691"/>
      <c r="K39" s="692"/>
      <c r="L39" s="693" t="str">
        <f t="shared" si="1"/>
        <v/>
      </c>
      <c r="M39" s="693"/>
      <c r="N39" s="693"/>
      <c r="O39" s="693"/>
      <c r="P39" s="693"/>
      <c r="Q39" s="696"/>
      <c r="R39" s="697"/>
      <c r="S39" s="697"/>
      <c r="T39" s="697"/>
      <c r="U39" s="726" t="str">
        <f t="shared" si="0"/>
        <v/>
      </c>
      <c r="V39" s="727"/>
      <c r="W39" s="727"/>
      <c r="X39" s="727"/>
      <c r="Y39" s="700" t="s">
        <v>170</v>
      </c>
      <c r="Z39" s="699"/>
      <c r="AA39" s="695" t="str">
        <f t="shared" si="2"/>
        <v/>
      </c>
      <c r="AB39" s="695"/>
      <c r="AC39" s="695"/>
      <c r="AD39" s="695"/>
      <c r="AH39" s="151"/>
      <c r="AI39" s="151"/>
      <c r="AJ39" s="151"/>
      <c r="AK39" s="151"/>
    </row>
    <row r="40" spans="2:37" ht="21.95" customHeight="1" x14ac:dyDescent="0.4">
      <c r="B40" s="690" t="s">
        <v>188</v>
      </c>
      <c r="C40" s="691"/>
      <c r="D40" s="691"/>
      <c r="E40" s="691"/>
      <c r="F40" s="691"/>
      <c r="G40" s="691"/>
      <c r="H40" s="691"/>
      <c r="I40" s="691"/>
      <c r="J40" s="691"/>
      <c r="K40" s="692"/>
      <c r="L40" s="693" t="str">
        <f t="shared" si="1"/>
        <v/>
      </c>
      <c r="M40" s="693"/>
      <c r="N40" s="693"/>
      <c r="O40" s="693"/>
      <c r="P40" s="693"/>
      <c r="Q40" s="696"/>
      <c r="R40" s="697"/>
      <c r="S40" s="697"/>
      <c r="T40" s="697"/>
      <c r="U40" s="726" t="str">
        <f t="shared" si="0"/>
        <v/>
      </c>
      <c r="V40" s="727"/>
      <c r="W40" s="727"/>
      <c r="X40" s="727"/>
      <c r="Y40" s="698"/>
      <c r="Z40" s="699"/>
      <c r="AA40" s="728" t="str">
        <f t="shared" si="2"/>
        <v/>
      </c>
      <c r="AB40" s="728"/>
      <c r="AC40" s="728"/>
      <c r="AD40" s="728"/>
      <c r="AH40" s="151"/>
      <c r="AI40" s="151"/>
      <c r="AJ40" s="151"/>
      <c r="AK40" s="151"/>
    </row>
    <row r="41" spans="2:37" ht="21.95" customHeight="1" x14ac:dyDescent="0.4">
      <c r="B41" s="690"/>
      <c r="C41" s="691"/>
      <c r="D41" s="691"/>
      <c r="E41" s="691"/>
      <c r="F41" s="691"/>
      <c r="G41" s="691"/>
      <c r="H41" s="691"/>
      <c r="I41" s="691"/>
      <c r="J41" s="691"/>
      <c r="K41" s="692"/>
      <c r="L41" s="693" t="str">
        <f t="shared" si="1"/>
        <v/>
      </c>
      <c r="M41" s="693"/>
      <c r="N41" s="693"/>
      <c r="O41" s="693"/>
      <c r="P41" s="693"/>
      <c r="Q41" s="702"/>
      <c r="R41" s="703"/>
      <c r="S41" s="703"/>
      <c r="T41" s="704"/>
      <c r="U41" s="702"/>
      <c r="V41" s="703"/>
      <c r="W41" s="703"/>
      <c r="X41" s="704"/>
      <c r="Y41" s="698"/>
      <c r="Z41" s="699"/>
      <c r="AA41" s="695" t="str">
        <f t="shared" si="2"/>
        <v/>
      </c>
      <c r="AB41" s="695"/>
      <c r="AC41" s="695"/>
      <c r="AD41" s="695"/>
      <c r="AH41" s="151"/>
      <c r="AI41" s="151"/>
      <c r="AJ41" s="151"/>
      <c r="AK41" s="151"/>
    </row>
    <row r="42" spans="2:37" ht="21.95" customHeight="1" x14ac:dyDescent="0.4">
      <c r="B42" s="690" t="s">
        <v>187</v>
      </c>
      <c r="C42" s="691"/>
      <c r="D42" s="691"/>
      <c r="E42" s="691"/>
      <c r="F42" s="691"/>
      <c r="G42" s="691"/>
      <c r="H42" s="691"/>
      <c r="I42" s="691"/>
      <c r="J42" s="691"/>
      <c r="K42" s="692"/>
      <c r="L42" s="693" t="str">
        <f t="shared" si="1"/>
        <v/>
      </c>
      <c r="M42" s="693"/>
      <c r="N42" s="693"/>
      <c r="O42" s="693"/>
      <c r="P42" s="693"/>
      <c r="Q42" s="711"/>
      <c r="R42" s="711"/>
      <c r="S42" s="711"/>
      <c r="T42" s="711"/>
      <c r="U42" s="711"/>
      <c r="V42" s="711"/>
      <c r="W42" s="711"/>
      <c r="X42" s="711"/>
      <c r="Y42" s="698"/>
      <c r="Z42" s="699"/>
      <c r="AA42" s="695" t="str">
        <f t="shared" si="2"/>
        <v/>
      </c>
      <c r="AB42" s="695"/>
      <c r="AC42" s="695"/>
      <c r="AD42" s="695"/>
      <c r="AH42" s="151"/>
      <c r="AI42" s="151"/>
      <c r="AJ42" s="151"/>
      <c r="AK42" s="151"/>
    </row>
    <row r="43" spans="2:37" ht="28.5" customHeight="1" x14ac:dyDescent="0.4">
      <c r="B43" s="712" t="s">
        <v>186</v>
      </c>
      <c r="C43" s="713"/>
      <c r="D43" s="713"/>
      <c r="E43" s="713"/>
      <c r="F43" s="713"/>
      <c r="G43" s="713"/>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3"/>
      <c r="AF43" s="713"/>
    </row>
    <row r="44" spans="2:37" ht="28.5" customHeight="1" x14ac:dyDescent="0.4">
      <c r="B44" s="712"/>
      <c r="C44" s="713"/>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c r="AF44" s="713"/>
    </row>
    <row r="45" spans="2:37" ht="28.5" customHeight="1" x14ac:dyDescent="0.4">
      <c r="B45" s="713"/>
      <c r="C45" s="713"/>
      <c r="D45" s="713"/>
      <c r="E45" s="713"/>
      <c r="F45" s="713"/>
      <c r="G45" s="713"/>
      <c r="H45" s="713"/>
      <c r="I45" s="713"/>
      <c r="J45" s="713"/>
      <c r="K45" s="713"/>
      <c r="L45" s="713"/>
      <c r="M45" s="713"/>
      <c r="N45" s="713"/>
      <c r="O45" s="713"/>
      <c r="P45" s="713"/>
      <c r="Q45" s="713"/>
      <c r="R45" s="713"/>
      <c r="S45" s="713"/>
      <c r="T45" s="713"/>
      <c r="U45" s="713"/>
      <c r="V45" s="713"/>
      <c r="W45" s="713"/>
      <c r="X45" s="713"/>
      <c r="Y45" s="713"/>
      <c r="Z45" s="713"/>
      <c r="AA45" s="713"/>
      <c r="AB45" s="713"/>
      <c r="AC45" s="713"/>
      <c r="AD45" s="713"/>
      <c r="AE45" s="713"/>
      <c r="AF45" s="713"/>
    </row>
    <row r="46" spans="2:37" ht="29.25" customHeight="1" x14ac:dyDescent="0.4">
      <c r="B46" s="714" t="s">
        <v>185</v>
      </c>
      <c r="C46" s="715"/>
      <c r="D46" s="715"/>
      <c r="E46" s="715"/>
      <c r="F46" s="715"/>
      <c r="G46" s="715"/>
      <c r="H46" s="715"/>
      <c r="I46" s="715"/>
      <c r="J46" s="715"/>
      <c r="K46" s="715"/>
      <c r="L46" s="715"/>
      <c r="M46" s="715"/>
      <c r="N46" s="715"/>
      <c r="O46" s="715"/>
      <c r="P46" s="715"/>
      <c r="Q46" s="715"/>
      <c r="R46" s="715"/>
      <c r="S46" s="715"/>
      <c r="T46" s="715"/>
      <c r="U46" s="715"/>
      <c r="V46" s="715"/>
      <c r="W46" s="716"/>
      <c r="Y46" s="150" t="s">
        <v>184</v>
      </c>
    </row>
    <row r="47" spans="2:37" ht="21.95" customHeight="1" x14ac:dyDescent="0.4">
      <c r="B47" s="149" t="s">
        <v>183</v>
      </c>
    </row>
    <row r="48" spans="2:37" ht="21.95" customHeight="1" x14ac:dyDescent="0.4">
      <c r="B48" s="717" t="s">
        <v>182</v>
      </c>
      <c r="C48" s="717"/>
      <c r="D48" s="717"/>
      <c r="E48" s="717"/>
      <c r="F48" s="717"/>
      <c r="G48" s="717"/>
      <c r="H48" s="717"/>
      <c r="I48" s="717"/>
      <c r="J48" s="717"/>
      <c r="K48" s="719" t="s">
        <v>181</v>
      </c>
      <c r="L48" s="720"/>
      <c r="M48" s="720"/>
      <c r="N48" s="720"/>
      <c r="O48" s="720"/>
      <c r="P48" s="720"/>
      <c r="Q48" s="720"/>
      <c r="R48" s="720"/>
      <c r="S48" s="720"/>
      <c r="T48" s="720"/>
      <c r="U48" s="720"/>
      <c r="V48" s="720"/>
      <c r="W48" s="720"/>
      <c r="X48" s="720"/>
      <c r="Y48" s="720"/>
      <c r="Z48" s="720"/>
      <c r="AA48" s="720"/>
      <c r="AB48" s="720"/>
      <c r="AC48" s="720"/>
      <c r="AD48" s="720"/>
      <c r="AE48" s="720"/>
      <c r="AF48" s="721"/>
    </row>
    <row r="49" spans="2:32" ht="21.95" customHeight="1" x14ac:dyDescent="0.4">
      <c r="B49" s="718"/>
      <c r="C49" s="718"/>
      <c r="D49" s="718"/>
      <c r="E49" s="718"/>
      <c r="F49" s="718"/>
      <c r="G49" s="718"/>
      <c r="H49" s="718"/>
      <c r="I49" s="718"/>
      <c r="J49" s="718"/>
      <c r="K49" s="722"/>
      <c r="L49" s="723"/>
      <c r="M49" s="723"/>
      <c r="N49" s="723"/>
      <c r="O49" s="723"/>
      <c r="P49" s="723"/>
      <c r="Q49" s="723"/>
      <c r="R49" s="723"/>
      <c r="S49" s="723"/>
      <c r="T49" s="723"/>
      <c r="U49" s="723"/>
      <c r="V49" s="723"/>
      <c r="W49" s="723"/>
      <c r="X49" s="723"/>
      <c r="Y49" s="723"/>
      <c r="Z49" s="723"/>
      <c r="AA49" s="723"/>
      <c r="AB49" s="723"/>
      <c r="AC49" s="723"/>
      <c r="AD49" s="723"/>
      <c r="AE49" s="723"/>
      <c r="AF49" s="724"/>
    </row>
    <row r="50" spans="2:32" ht="36" customHeight="1" x14ac:dyDescent="0.4">
      <c r="B50" s="725" t="s">
        <v>180</v>
      </c>
      <c r="C50" s="725"/>
      <c r="D50" s="725"/>
      <c r="E50" s="725"/>
      <c r="F50" s="725"/>
      <c r="G50" s="725"/>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row>
    <row r="51" spans="2:32" ht="21.95" customHeight="1" x14ac:dyDescent="0.4"/>
    <row r="52" spans="2:32" ht="21.95" customHeight="1" x14ac:dyDescent="0.4">
      <c r="B52" s="714" t="s">
        <v>179</v>
      </c>
      <c r="C52" s="715"/>
      <c r="D52" s="715"/>
      <c r="E52" s="715"/>
      <c r="F52" s="715"/>
      <c r="G52" s="715"/>
      <c r="H52" s="715"/>
      <c r="I52" s="716"/>
      <c r="K52" s="150" t="s">
        <v>178</v>
      </c>
    </row>
    <row r="53" spans="2:32" ht="21.95" customHeight="1" x14ac:dyDescent="0.4">
      <c r="B53" s="149" t="s">
        <v>177</v>
      </c>
    </row>
    <row r="54" spans="2:32" ht="21.95" customHeight="1" x14ac:dyDescent="0.4">
      <c r="B54" s="705"/>
      <c r="C54" s="705"/>
      <c r="D54" s="705"/>
      <c r="E54" s="705"/>
      <c r="F54" s="705"/>
      <c r="G54" s="705"/>
      <c r="H54" s="705"/>
      <c r="I54" s="705"/>
      <c r="J54" s="705"/>
      <c r="K54" s="705"/>
      <c r="L54" s="705" t="s">
        <v>176</v>
      </c>
      <c r="M54" s="705"/>
      <c r="N54" s="705"/>
      <c r="O54" s="705"/>
      <c r="P54" s="705"/>
      <c r="Q54" s="706" t="s">
        <v>175</v>
      </c>
      <c r="R54" s="706"/>
      <c r="S54" s="706"/>
      <c r="T54" s="706"/>
      <c r="U54" s="698"/>
      <c r="V54" s="699"/>
      <c r="W54" s="707" t="s">
        <v>174</v>
      </c>
      <c r="X54" s="708"/>
      <c r="Y54" s="708"/>
      <c r="Z54" s="708"/>
    </row>
    <row r="55" spans="2:32" ht="21.95" customHeight="1" x14ac:dyDescent="0.4">
      <c r="B55" s="705"/>
      <c r="C55" s="705"/>
      <c r="D55" s="705"/>
      <c r="E55" s="705"/>
      <c r="F55" s="705"/>
      <c r="G55" s="705"/>
      <c r="H55" s="705"/>
      <c r="I55" s="705"/>
      <c r="J55" s="705"/>
      <c r="K55" s="705"/>
      <c r="L55" s="705"/>
      <c r="M55" s="705"/>
      <c r="N55" s="705"/>
      <c r="O55" s="705"/>
      <c r="P55" s="705"/>
      <c r="Q55" s="706"/>
      <c r="R55" s="706"/>
      <c r="S55" s="706"/>
      <c r="T55" s="706"/>
      <c r="U55" s="698"/>
      <c r="V55" s="699"/>
      <c r="W55" s="708"/>
      <c r="X55" s="708"/>
      <c r="Y55" s="708"/>
      <c r="Z55" s="708"/>
    </row>
    <row r="56" spans="2:32" ht="21.95" customHeight="1" x14ac:dyDescent="0.4">
      <c r="B56" s="690" t="s">
        <v>173</v>
      </c>
      <c r="C56" s="691"/>
      <c r="D56" s="691"/>
      <c r="E56" s="691"/>
      <c r="F56" s="691"/>
      <c r="G56" s="691"/>
      <c r="H56" s="691"/>
      <c r="I56" s="691"/>
      <c r="J56" s="691"/>
      <c r="K56" s="692"/>
      <c r="L56" s="693" t="str">
        <f>IF(N17="","",EOMONTH(AI17,0))</f>
        <v/>
      </c>
      <c r="M56" s="693"/>
      <c r="N56" s="693"/>
      <c r="O56" s="693"/>
      <c r="P56" s="693"/>
      <c r="Q56" s="709"/>
      <c r="R56" s="710"/>
      <c r="S56" s="710"/>
      <c r="T56" s="710"/>
      <c r="U56" s="698"/>
      <c r="V56" s="699"/>
      <c r="W56" s="702"/>
      <c r="X56" s="703"/>
      <c r="Y56" s="703"/>
      <c r="Z56" s="704"/>
    </row>
    <row r="57" spans="2:32" ht="21.95" customHeight="1" x14ac:dyDescent="0.4">
      <c r="B57" s="690" t="s">
        <v>172</v>
      </c>
      <c r="C57" s="691"/>
      <c r="D57" s="691"/>
      <c r="E57" s="691"/>
      <c r="F57" s="691"/>
      <c r="G57" s="691"/>
      <c r="H57" s="691"/>
      <c r="I57" s="691"/>
      <c r="J57" s="691"/>
      <c r="K57" s="692"/>
      <c r="L57" s="693" t="str">
        <f t="shared" ref="L57:L74" si="3">IF($N$17="","",EOMONTH(L56,1))</f>
        <v/>
      </c>
      <c r="M57" s="693"/>
      <c r="N57" s="693"/>
      <c r="O57" s="693"/>
      <c r="P57" s="693"/>
      <c r="Q57" s="696"/>
      <c r="R57" s="697"/>
      <c r="S57" s="697"/>
      <c r="T57" s="697"/>
      <c r="U57" s="698"/>
      <c r="V57" s="699"/>
      <c r="W57" s="702"/>
      <c r="X57" s="703"/>
      <c r="Y57" s="703"/>
      <c r="Z57" s="704"/>
    </row>
    <row r="58" spans="2:32" ht="21.95" customHeight="1" x14ac:dyDescent="0.4">
      <c r="B58" s="690" t="s">
        <v>171</v>
      </c>
      <c r="C58" s="691"/>
      <c r="D58" s="691"/>
      <c r="E58" s="691"/>
      <c r="F58" s="691"/>
      <c r="G58" s="691"/>
      <c r="H58" s="691"/>
      <c r="I58" s="691"/>
      <c r="J58" s="691"/>
      <c r="K58" s="692"/>
      <c r="L58" s="693" t="str">
        <f t="shared" si="3"/>
        <v/>
      </c>
      <c r="M58" s="693"/>
      <c r="N58" s="693"/>
      <c r="O58" s="693"/>
      <c r="P58" s="693"/>
      <c r="Q58" s="696"/>
      <c r="R58" s="697"/>
      <c r="S58" s="697"/>
      <c r="T58" s="697"/>
      <c r="U58" s="698"/>
      <c r="V58" s="699"/>
      <c r="W58" s="695" t="str">
        <f t="shared" ref="W58:W74" si="4">IF(Q56="","",IF(OR(AND($AJ$9=7,Q56&lt;=750,$H$21="可"),(AND($AJ$9=8,Q56&lt;=900,$H$21="可"))),"可","否"))</f>
        <v/>
      </c>
      <c r="X58" s="695"/>
      <c r="Y58" s="695"/>
      <c r="Z58" s="695"/>
    </row>
    <row r="59" spans="2:32" ht="21.95" customHeight="1" x14ac:dyDescent="0.4">
      <c r="B59" s="690"/>
      <c r="C59" s="691"/>
      <c r="D59" s="691"/>
      <c r="E59" s="691"/>
      <c r="F59" s="691"/>
      <c r="G59" s="691"/>
      <c r="H59" s="691"/>
      <c r="I59" s="691"/>
      <c r="J59" s="691"/>
      <c r="K59" s="692"/>
      <c r="L59" s="693" t="str">
        <f t="shared" si="3"/>
        <v/>
      </c>
      <c r="M59" s="693"/>
      <c r="N59" s="693"/>
      <c r="O59" s="693"/>
      <c r="P59" s="693"/>
      <c r="Q59" s="696"/>
      <c r="R59" s="697"/>
      <c r="S59" s="697"/>
      <c r="T59" s="697"/>
      <c r="U59" s="698"/>
      <c r="V59" s="699"/>
      <c r="W59" s="695" t="str">
        <f t="shared" si="4"/>
        <v/>
      </c>
      <c r="X59" s="695"/>
      <c r="Y59" s="695"/>
      <c r="Z59" s="695"/>
    </row>
    <row r="60" spans="2:32" ht="21.95" customHeight="1" x14ac:dyDescent="0.4">
      <c r="B60" s="690"/>
      <c r="C60" s="691"/>
      <c r="D60" s="691"/>
      <c r="E60" s="691"/>
      <c r="F60" s="691"/>
      <c r="G60" s="691"/>
      <c r="H60" s="691"/>
      <c r="I60" s="691"/>
      <c r="J60" s="691"/>
      <c r="K60" s="692"/>
      <c r="L60" s="693" t="str">
        <f t="shared" si="3"/>
        <v/>
      </c>
      <c r="M60" s="693"/>
      <c r="N60" s="693"/>
      <c r="O60" s="693"/>
      <c r="P60" s="693"/>
      <c r="Q60" s="696"/>
      <c r="R60" s="697"/>
      <c r="S60" s="697"/>
      <c r="T60" s="697"/>
      <c r="U60" s="698"/>
      <c r="V60" s="699"/>
      <c r="W60" s="695" t="str">
        <f t="shared" si="4"/>
        <v/>
      </c>
      <c r="X60" s="695"/>
      <c r="Y60" s="695"/>
      <c r="Z60" s="695"/>
    </row>
    <row r="61" spans="2:32" ht="21.95" customHeight="1" x14ac:dyDescent="0.4">
      <c r="B61" s="690"/>
      <c r="C61" s="691"/>
      <c r="D61" s="691"/>
      <c r="E61" s="691"/>
      <c r="F61" s="691"/>
      <c r="G61" s="691"/>
      <c r="H61" s="691"/>
      <c r="I61" s="691"/>
      <c r="J61" s="691"/>
      <c r="K61" s="692"/>
      <c r="L61" s="693" t="str">
        <f t="shared" si="3"/>
        <v/>
      </c>
      <c r="M61" s="693"/>
      <c r="N61" s="693"/>
      <c r="O61" s="693"/>
      <c r="P61" s="693"/>
      <c r="Q61" s="696"/>
      <c r="R61" s="697"/>
      <c r="S61" s="697"/>
      <c r="T61" s="697"/>
      <c r="U61" s="698"/>
      <c r="V61" s="699"/>
      <c r="W61" s="695" t="str">
        <f t="shared" si="4"/>
        <v/>
      </c>
      <c r="X61" s="695"/>
      <c r="Y61" s="695"/>
      <c r="Z61" s="695"/>
    </row>
    <row r="62" spans="2:32" ht="21.95" customHeight="1" x14ac:dyDescent="0.4">
      <c r="B62" s="690"/>
      <c r="C62" s="691"/>
      <c r="D62" s="691"/>
      <c r="E62" s="691"/>
      <c r="F62" s="691"/>
      <c r="G62" s="691"/>
      <c r="H62" s="691"/>
      <c r="I62" s="691"/>
      <c r="J62" s="691"/>
      <c r="K62" s="692"/>
      <c r="L62" s="693" t="str">
        <f t="shared" si="3"/>
        <v/>
      </c>
      <c r="M62" s="693"/>
      <c r="N62" s="693"/>
      <c r="O62" s="693"/>
      <c r="P62" s="693"/>
      <c r="Q62" s="696"/>
      <c r="R62" s="697"/>
      <c r="S62" s="697"/>
      <c r="T62" s="697"/>
      <c r="U62" s="698"/>
      <c r="V62" s="699"/>
      <c r="W62" s="695" t="str">
        <f t="shared" si="4"/>
        <v/>
      </c>
      <c r="X62" s="695"/>
      <c r="Y62" s="695"/>
      <c r="Z62" s="695"/>
    </row>
    <row r="63" spans="2:32" ht="21.95" customHeight="1" x14ac:dyDescent="0.4">
      <c r="B63" s="690"/>
      <c r="C63" s="691"/>
      <c r="D63" s="691"/>
      <c r="E63" s="691"/>
      <c r="F63" s="691"/>
      <c r="G63" s="691"/>
      <c r="H63" s="691"/>
      <c r="I63" s="691"/>
      <c r="J63" s="691"/>
      <c r="K63" s="692"/>
      <c r="L63" s="693" t="str">
        <f t="shared" si="3"/>
        <v/>
      </c>
      <c r="M63" s="693"/>
      <c r="N63" s="693"/>
      <c r="O63" s="693"/>
      <c r="P63" s="693"/>
      <c r="Q63" s="696"/>
      <c r="R63" s="697"/>
      <c r="S63" s="697"/>
      <c r="T63" s="697"/>
      <c r="U63" s="700" t="s">
        <v>170</v>
      </c>
      <c r="V63" s="701"/>
      <c r="W63" s="695" t="str">
        <f t="shared" si="4"/>
        <v/>
      </c>
      <c r="X63" s="695"/>
      <c r="Y63" s="695"/>
      <c r="Z63" s="695"/>
    </row>
    <row r="64" spans="2:32" ht="21.95" customHeight="1" x14ac:dyDescent="0.4">
      <c r="B64" s="690"/>
      <c r="C64" s="691"/>
      <c r="D64" s="691"/>
      <c r="E64" s="691"/>
      <c r="F64" s="691"/>
      <c r="G64" s="691"/>
      <c r="H64" s="691"/>
      <c r="I64" s="691"/>
      <c r="J64" s="691"/>
      <c r="K64" s="692"/>
      <c r="L64" s="693" t="str">
        <f t="shared" si="3"/>
        <v/>
      </c>
      <c r="M64" s="693"/>
      <c r="N64" s="693"/>
      <c r="O64" s="693"/>
      <c r="P64" s="693"/>
      <c r="Q64" s="696"/>
      <c r="R64" s="697"/>
      <c r="S64" s="697"/>
      <c r="T64" s="697"/>
      <c r="U64" s="700"/>
      <c r="V64" s="701"/>
      <c r="W64" s="695" t="str">
        <f t="shared" si="4"/>
        <v/>
      </c>
      <c r="X64" s="695"/>
      <c r="Y64" s="695"/>
      <c r="Z64" s="695"/>
    </row>
    <row r="65" spans="2:32" ht="21.95" customHeight="1" x14ac:dyDescent="0.4">
      <c r="B65" s="690"/>
      <c r="C65" s="691"/>
      <c r="D65" s="691"/>
      <c r="E65" s="691"/>
      <c r="F65" s="691"/>
      <c r="G65" s="691"/>
      <c r="H65" s="691"/>
      <c r="I65" s="691"/>
      <c r="J65" s="691"/>
      <c r="K65" s="692"/>
      <c r="L65" s="693" t="str">
        <f t="shared" si="3"/>
        <v/>
      </c>
      <c r="M65" s="693"/>
      <c r="N65" s="693"/>
      <c r="O65" s="693"/>
      <c r="P65" s="693"/>
      <c r="Q65" s="696"/>
      <c r="R65" s="697"/>
      <c r="S65" s="697"/>
      <c r="T65" s="697"/>
      <c r="U65" s="700"/>
      <c r="V65" s="701"/>
      <c r="W65" s="695" t="str">
        <f t="shared" si="4"/>
        <v/>
      </c>
      <c r="X65" s="695"/>
      <c r="Y65" s="695"/>
      <c r="Z65" s="695"/>
    </row>
    <row r="66" spans="2:32" ht="21.95" customHeight="1" x14ac:dyDescent="0.4">
      <c r="B66" s="690"/>
      <c r="C66" s="691"/>
      <c r="D66" s="691"/>
      <c r="E66" s="691"/>
      <c r="F66" s="691"/>
      <c r="G66" s="691"/>
      <c r="H66" s="691"/>
      <c r="I66" s="691"/>
      <c r="J66" s="691"/>
      <c r="K66" s="692"/>
      <c r="L66" s="693" t="str">
        <f t="shared" si="3"/>
        <v/>
      </c>
      <c r="M66" s="693"/>
      <c r="N66" s="693"/>
      <c r="O66" s="693"/>
      <c r="P66" s="693"/>
      <c r="Q66" s="696"/>
      <c r="R66" s="697"/>
      <c r="S66" s="697"/>
      <c r="T66" s="697"/>
      <c r="U66" s="700"/>
      <c r="V66" s="701"/>
      <c r="W66" s="695" t="str">
        <f t="shared" si="4"/>
        <v/>
      </c>
      <c r="X66" s="695"/>
      <c r="Y66" s="695"/>
      <c r="Z66" s="695"/>
    </row>
    <row r="67" spans="2:32" ht="21.95" customHeight="1" x14ac:dyDescent="0.4">
      <c r="B67" s="690"/>
      <c r="C67" s="691"/>
      <c r="D67" s="691"/>
      <c r="E67" s="691"/>
      <c r="F67" s="691"/>
      <c r="G67" s="691"/>
      <c r="H67" s="691"/>
      <c r="I67" s="691"/>
      <c r="J67" s="691"/>
      <c r="K67" s="692"/>
      <c r="L67" s="693" t="str">
        <f t="shared" si="3"/>
        <v/>
      </c>
      <c r="M67" s="693"/>
      <c r="N67" s="693"/>
      <c r="O67" s="693"/>
      <c r="P67" s="693"/>
      <c r="Q67" s="696"/>
      <c r="R67" s="697"/>
      <c r="S67" s="697"/>
      <c r="T67" s="697"/>
      <c r="U67" s="698"/>
      <c r="V67" s="699"/>
      <c r="W67" s="695" t="str">
        <f t="shared" si="4"/>
        <v/>
      </c>
      <c r="X67" s="695"/>
      <c r="Y67" s="695"/>
      <c r="Z67" s="695"/>
    </row>
    <row r="68" spans="2:32" ht="21.95" customHeight="1" x14ac:dyDescent="0.4">
      <c r="B68" s="690"/>
      <c r="C68" s="691"/>
      <c r="D68" s="691"/>
      <c r="E68" s="691"/>
      <c r="F68" s="691"/>
      <c r="G68" s="691"/>
      <c r="H68" s="691"/>
      <c r="I68" s="691"/>
      <c r="J68" s="691"/>
      <c r="K68" s="692"/>
      <c r="L68" s="693" t="str">
        <f t="shared" si="3"/>
        <v/>
      </c>
      <c r="M68" s="693"/>
      <c r="N68" s="693"/>
      <c r="O68" s="693"/>
      <c r="P68" s="693"/>
      <c r="Q68" s="696"/>
      <c r="R68" s="697"/>
      <c r="S68" s="697"/>
      <c r="T68" s="697"/>
      <c r="U68" s="698"/>
      <c r="V68" s="699"/>
      <c r="W68" s="695" t="str">
        <f t="shared" si="4"/>
        <v/>
      </c>
      <c r="X68" s="695"/>
      <c r="Y68" s="695"/>
      <c r="Z68" s="695"/>
    </row>
    <row r="69" spans="2:32" ht="21.95" customHeight="1" x14ac:dyDescent="0.4">
      <c r="B69" s="690"/>
      <c r="C69" s="691"/>
      <c r="D69" s="691"/>
      <c r="E69" s="691"/>
      <c r="F69" s="691"/>
      <c r="G69" s="691"/>
      <c r="H69" s="691"/>
      <c r="I69" s="691"/>
      <c r="J69" s="691"/>
      <c r="K69" s="692"/>
      <c r="L69" s="693" t="str">
        <f t="shared" si="3"/>
        <v/>
      </c>
      <c r="M69" s="693"/>
      <c r="N69" s="693"/>
      <c r="O69" s="693"/>
      <c r="P69" s="693"/>
      <c r="Q69" s="696"/>
      <c r="R69" s="697"/>
      <c r="S69" s="697"/>
      <c r="T69" s="697"/>
      <c r="U69" s="698"/>
      <c r="V69" s="699"/>
      <c r="W69" s="695" t="str">
        <f t="shared" si="4"/>
        <v/>
      </c>
      <c r="X69" s="695"/>
      <c r="Y69" s="695"/>
      <c r="Z69" s="695"/>
    </row>
    <row r="70" spans="2:32" ht="21.95" customHeight="1" x14ac:dyDescent="0.4">
      <c r="B70" s="690"/>
      <c r="C70" s="691"/>
      <c r="D70" s="691"/>
      <c r="E70" s="691"/>
      <c r="F70" s="691"/>
      <c r="G70" s="691"/>
      <c r="H70" s="691"/>
      <c r="I70" s="691"/>
      <c r="J70" s="691"/>
      <c r="K70" s="692"/>
      <c r="L70" s="693" t="str">
        <f t="shared" si="3"/>
        <v/>
      </c>
      <c r="M70" s="693"/>
      <c r="N70" s="693"/>
      <c r="O70" s="693"/>
      <c r="P70" s="693"/>
      <c r="Q70" s="694"/>
      <c r="R70" s="694"/>
      <c r="S70" s="694"/>
      <c r="T70" s="694"/>
      <c r="W70" s="695" t="str">
        <f t="shared" si="4"/>
        <v/>
      </c>
      <c r="X70" s="695"/>
      <c r="Y70" s="695"/>
      <c r="Z70" s="695"/>
    </row>
    <row r="71" spans="2:32" ht="21.95" customHeight="1" x14ac:dyDescent="0.4">
      <c r="B71" s="690"/>
      <c r="C71" s="691"/>
      <c r="D71" s="691"/>
      <c r="E71" s="691"/>
      <c r="F71" s="691"/>
      <c r="G71" s="691"/>
      <c r="H71" s="691"/>
      <c r="I71" s="691"/>
      <c r="J71" s="691"/>
      <c r="K71" s="692"/>
      <c r="L71" s="693" t="str">
        <f t="shared" si="3"/>
        <v/>
      </c>
      <c r="M71" s="693"/>
      <c r="N71" s="693"/>
      <c r="O71" s="693"/>
      <c r="P71" s="693"/>
      <c r="Q71" s="694"/>
      <c r="R71" s="694"/>
      <c r="S71" s="694"/>
      <c r="T71" s="694"/>
      <c r="W71" s="695" t="str">
        <f t="shared" si="4"/>
        <v/>
      </c>
      <c r="X71" s="695"/>
      <c r="Y71" s="695"/>
      <c r="Z71" s="695"/>
    </row>
    <row r="72" spans="2:32" ht="21.95" customHeight="1" x14ac:dyDescent="0.4">
      <c r="B72" s="690"/>
      <c r="C72" s="691"/>
      <c r="D72" s="691"/>
      <c r="E72" s="691"/>
      <c r="F72" s="691"/>
      <c r="G72" s="691"/>
      <c r="H72" s="691"/>
      <c r="I72" s="691"/>
      <c r="J72" s="691"/>
      <c r="K72" s="692"/>
      <c r="L72" s="693" t="str">
        <f t="shared" si="3"/>
        <v/>
      </c>
      <c r="M72" s="693"/>
      <c r="N72" s="693"/>
      <c r="O72" s="693"/>
      <c r="P72" s="693"/>
      <c r="Q72" s="694"/>
      <c r="R72" s="694"/>
      <c r="S72" s="694"/>
      <c r="T72" s="694"/>
      <c r="W72" s="695" t="str">
        <f t="shared" si="4"/>
        <v/>
      </c>
      <c r="X72" s="695"/>
      <c r="Y72" s="695"/>
      <c r="Z72" s="695"/>
    </row>
    <row r="73" spans="2:32" ht="21.95" customHeight="1" x14ac:dyDescent="0.4">
      <c r="B73" s="690"/>
      <c r="C73" s="691"/>
      <c r="D73" s="691"/>
      <c r="E73" s="691"/>
      <c r="F73" s="691"/>
      <c r="G73" s="691"/>
      <c r="H73" s="691"/>
      <c r="I73" s="691"/>
      <c r="J73" s="691"/>
      <c r="K73" s="692"/>
      <c r="L73" s="693" t="str">
        <f t="shared" si="3"/>
        <v/>
      </c>
      <c r="M73" s="693"/>
      <c r="N73" s="693"/>
      <c r="O73" s="693"/>
      <c r="P73" s="693"/>
      <c r="Q73" s="694"/>
      <c r="R73" s="694"/>
      <c r="S73" s="694"/>
      <c r="T73" s="694"/>
      <c r="W73" s="695" t="str">
        <f t="shared" si="4"/>
        <v/>
      </c>
      <c r="X73" s="695"/>
      <c r="Y73" s="695"/>
      <c r="Z73" s="695"/>
    </row>
    <row r="74" spans="2:32" ht="21.95" customHeight="1" x14ac:dyDescent="0.4">
      <c r="B74" s="690"/>
      <c r="C74" s="691"/>
      <c r="D74" s="691"/>
      <c r="E74" s="691"/>
      <c r="F74" s="691"/>
      <c r="G74" s="691"/>
      <c r="H74" s="691"/>
      <c r="I74" s="691"/>
      <c r="J74" s="691"/>
      <c r="K74" s="692"/>
      <c r="L74" s="693" t="str">
        <f t="shared" si="3"/>
        <v/>
      </c>
      <c r="M74" s="693"/>
      <c r="N74" s="693"/>
      <c r="O74" s="693"/>
      <c r="P74" s="693"/>
      <c r="Q74" s="694"/>
      <c r="R74" s="694"/>
      <c r="S74" s="694"/>
      <c r="T74" s="694"/>
      <c r="W74" s="695" t="str">
        <f t="shared" si="4"/>
        <v/>
      </c>
      <c r="X74" s="695"/>
      <c r="Y74" s="695"/>
      <c r="Z74" s="695"/>
    </row>
    <row r="75" spans="2:32" ht="27" customHeight="1" x14ac:dyDescent="0.4">
      <c r="B75" s="688" t="s">
        <v>169</v>
      </c>
      <c r="C75" s="689"/>
      <c r="D75" s="689"/>
      <c r="E75" s="689"/>
      <c r="F75" s="689"/>
      <c r="G75" s="689"/>
      <c r="H75" s="689"/>
      <c r="I75" s="689"/>
      <c r="J75" s="689"/>
      <c r="K75" s="689"/>
      <c r="L75" s="689"/>
      <c r="M75" s="689"/>
      <c r="N75" s="689"/>
      <c r="O75" s="689"/>
      <c r="P75" s="689"/>
      <c r="Q75" s="689"/>
      <c r="R75" s="689"/>
      <c r="S75" s="689"/>
      <c r="T75" s="689"/>
      <c r="U75" s="689"/>
      <c r="V75" s="689"/>
      <c r="W75" s="689"/>
      <c r="X75" s="689"/>
      <c r="Y75" s="689"/>
      <c r="Z75" s="689"/>
      <c r="AA75" s="689"/>
      <c r="AB75" s="689"/>
      <c r="AC75" s="689"/>
      <c r="AD75" s="689"/>
      <c r="AE75" s="689"/>
      <c r="AF75" s="689"/>
    </row>
    <row r="76" spans="2:32" ht="27" customHeight="1" x14ac:dyDescent="0.4">
      <c r="B76" s="688"/>
      <c r="C76" s="689"/>
      <c r="D76" s="689"/>
      <c r="E76" s="689"/>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row>
    <row r="77" spans="2:32" ht="27" customHeight="1" x14ac:dyDescent="0.4">
      <c r="B77" s="688"/>
      <c r="C77" s="689"/>
      <c r="D77" s="689"/>
      <c r="E77" s="689"/>
      <c r="F77" s="689"/>
      <c r="G77" s="689"/>
      <c r="H77" s="689"/>
      <c r="I77" s="689"/>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row>
    <row r="78" spans="2:32" ht="21.95" customHeight="1" x14ac:dyDescent="0.4"/>
    <row r="79" spans="2:32" ht="21.95" customHeight="1" x14ac:dyDescent="0.4"/>
    <row r="80" spans="2:32" ht="21.95" customHeight="1" x14ac:dyDescent="0.4"/>
    <row r="81" s="148" customFormat="1" ht="21.95" customHeight="1" x14ac:dyDescent="0.4"/>
    <row r="82" s="148" customFormat="1" ht="21.95" customHeight="1" x14ac:dyDescent="0.4"/>
    <row r="83" s="148" customFormat="1" ht="21.95" customHeight="1" x14ac:dyDescent="0.4"/>
    <row r="84" s="148" customFormat="1" ht="21.95" customHeight="1" x14ac:dyDescent="0.4"/>
    <row r="85" s="148" customFormat="1" ht="21.95" customHeight="1" x14ac:dyDescent="0.4"/>
    <row r="86" s="148" customFormat="1" ht="21.95" customHeight="1" x14ac:dyDescent="0.4"/>
    <row r="87" s="148" customFormat="1" ht="21.95" customHeight="1" x14ac:dyDescent="0.4"/>
    <row r="88" s="148" customFormat="1" ht="21.95" customHeight="1" x14ac:dyDescent="0.4"/>
    <row r="89" s="148" customFormat="1" ht="21.95" customHeight="1" x14ac:dyDescent="0.4"/>
    <row r="90" s="148" customFormat="1" ht="21.95" customHeight="1" x14ac:dyDescent="0.4"/>
    <row r="91" s="148" customFormat="1" ht="21.95" customHeight="1" x14ac:dyDescent="0.4"/>
    <row r="92" s="148" customFormat="1" ht="21.95" customHeight="1" x14ac:dyDescent="0.4"/>
    <row r="93" s="148" customFormat="1" ht="21.95" customHeight="1" x14ac:dyDescent="0.4"/>
    <row r="94" s="148" customFormat="1" ht="21.95" customHeight="1" x14ac:dyDescent="0.4"/>
    <row r="95" s="148" customFormat="1" ht="21.95" customHeight="1" x14ac:dyDescent="0.4"/>
    <row r="96" s="148" customFormat="1" ht="21.95" customHeight="1" x14ac:dyDescent="0.4"/>
    <row r="97" s="148" customFormat="1" ht="21.95" customHeight="1" x14ac:dyDescent="0.4"/>
    <row r="98" s="148" customFormat="1" ht="21.95" customHeight="1" x14ac:dyDescent="0.4"/>
    <row r="99" s="148" customFormat="1" ht="21.95" customHeight="1" x14ac:dyDescent="0.4"/>
    <row r="100" s="148" customFormat="1" ht="21.95" customHeight="1" x14ac:dyDescent="0.4"/>
    <row r="101" s="148" customFormat="1" ht="21.95" customHeight="1" x14ac:dyDescent="0.4"/>
    <row r="102" s="148" customFormat="1" ht="21.95" customHeight="1" x14ac:dyDescent="0.4"/>
    <row r="103" s="148" customFormat="1" ht="21.95" customHeight="1" x14ac:dyDescent="0.4"/>
    <row r="104" s="148" customFormat="1" ht="21.95" customHeight="1" x14ac:dyDescent="0.4"/>
    <row r="105" s="148" customFormat="1" ht="21.95" customHeight="1" x14ac:dyDescent="0.4"/>
    <row r="106" s="148" customFormat="1" ht="21.95" customHeight="1" x14ac:dyDescent="0.4"/>
    <row r="107" s="148" customFormat="1" ht="21.95" customHeight="1" x14ac:dyDescent="0.4"/>
    <row r="108" s="148" customFormat="1" ht="21.95" customHeight="1" x14ac:dyDescent="0.4"/>
    <row r="109" s="148" customFormat="1" ht="21.95" customHeight="1" x14ac:dyDescent="0.4"/>
    <row r="110" s="148" customFormat="1" ht="21.95" customHeight="1" x14ac:dyDescent="0.4"/>
    <row r="111" s="148" customFormat="1" ht="21.95" customHeight="1" x14ac:dyDescent="0.4"/>
    <row r="112" s="148" customFormat="1" ht="21.95" customHeight="1" x14ac:dyDescent="0.4"/>
    <row r="113" s="148" customFormat="1" ht="21.95" customHeight="1" x14ac:dyDescent="0.4"/>
    <row r="114" s="148" customFormat="1" ht="21.95" customHeight="1" x14ac:dyDescent="0.4"/>
    <row r="115" s="148" customFormat="1" ht="21.95" customHeight="1" x14ac:dyDescent="0.4"/>
    <row r="116" s="148" customFormat="1" ht="21.95" customHeight="1" x14ac:dyDescent="0.4"/>
    <row r="117" s="148" customFormat="1" ht="21.95" customHeight="1" x14ac:dyDescent="0.4"/>
    <row r="118" s="148" customFormat="1" ht="21.95" customHeight="1" x14ac:dyDescent="0.4"/>
    <row r="119" s="148" customFormat="1" ht="21.95" customHeight="1" x14ac:dyDescent="0.4"/>
    <row r="120" s="148" customFormat="1" ht="21.95" customHeight="1" x14ac:dyDescent="0.4"/>
    <row r="121" s="148" customFormat="1" ht="21.95" customHeight="1" x14ac:dyDescent="0.4"/>
    <row r="122" s="148" customFormat="1" ht="21.95" customHeight="1" x14ac:dyDescent="0.4"/>
    <row r="123" s="148" customFormat="1" ht="21.95" customHeight="1" x14ac:dyDescent="0.4"/>
    <row r="124" s="148" customFormat="1" ht="21.95" customHeight="1" x14ac:dyDescent="0.4"/>
    <row r="125" s="148" customFormat="1" ht="21.95" customHeight="1" x14ac:dyDescent="0.4"/>
    <row r="126" s="148" customFormat="1" ht="21.95" customHeight="1" x14ac:dyDescent="0.4"/>
    <row r="127" s="148" customFormat="1" ht="21.95" customHeight="1" x14ac:dyDescent="0.4"/>
    <row r="128" s="148" customFormat="1" ht="21.95" customHeight="1" x14ac:dyDescent="0.4"/>
    <row r="129" s="148" customFormat="1" ht="21.95" customHeight="1" x14ac:dyDescent="0.4"/>
    <row r="130" s="148" customFormat="1" ht="21.95" customHeight="1" x14ac:dyDescent="0.4"/>
    <row r="131" s="148" customFormat="1" ht="21.95" customHeight="1" x14ac:dyDescent="0.4"/>
    <row r="132" s="148" customFormat="1" ht="21.95" customHeight="1" x14ac:dyDescent="0.4"/>
    <row r="133" s="148" customFormat="1" ht="21.95" customHeight="1" x14ac:dyDescent="0.4"/>
    <row r="134" s="148" customFormat="1" ht="21.95" customHeight="1" x14ac:dyDescent="0.4"/>
    <row r="135" s="148" customFormat="1" ht="21.95" customHeight="1" x14ac:dyDescent="0.4"/>
    <row r="136" s="148" customFormat="1" ht="21.95" customHeight="1" x14ac:dyDescent="0.4"/>
    <row r="137" s="148" customFormat="1" ht="21.95" customHeight="1" x14ac:dyDescent="0.4"/>
    <row r="138" s="148" customFormat="1" ht="21.95" customHeight="1" x14ac:dyDescent="0.4"/>
    <row r="139" s="148" customFormat="1" ht="21.95" customHeight="1" x14ac:dyDescent="0.4"/>
    <row r="140" s="148" customFormat="1" ht="21.95" customHeight="1" x14ac:dyDescent="0.4"/>
    <row r="141" s="148" customFormat="1" ht="21.95" customHeight="1" x14ac:dyDescent="0.4"/>
    <row r="142" s="148" customFormat="1" ht="21.95" customHeight="1" x14ac:dyDescent="0.4"/>
    <row r="143" s="148" customFormat="1" ht="21.95" customHeight="1" x14ac:dyDescent="0.4"/>
    <row r="144" s="148" customFormat="1" ht="21.95" customHeight="1" x14ac:dyDescent="0.4"/>
    <row r="145" s="148" customFormat="1" ht="21.95" customHeight="1" x14ac:dyDescent="0.4"/>
    <row r="146" s="148" customFormat="1" ht="21.95" customHeight="1" x14ac:dyDescent="0.4"/>
    <row r="147" s="148" customFormat="1" ht="21.95" customHeight="1" x14ac:dyDescent="0.4"/>
    <row r="148" s="148" customFormat="1" ht="21.95" customHeight="1" x14ac:dyDescent="0.4"/>
    <row r="149" s="148" customFormat="1" ht="21.95" customHeight="1" x14ac:dyDescent="0.4"/>
    <row r="150" s="148" customFormat="1" ht="21.95" customHeight="1" x14ac:dyDescent="0.4"/>
    <row r="151" s="148" customFormat="1" ht="21.95" customHeight="1" x14ac:dyDescent="0.4"/>
    <row r="152" s="148" customFormat="1" ht="21.95" customHeight="1" x14ac:dyDescent="0.4"/>
  </sheetData>
  <mergeCells count="184">
    <mergeCell ref="B18:O18"/>
    <mergeCell ref="P18:R18"/>
    <mergeCell ref="B19:Y19"/>
    <mergeCell ref="Z19:AB19"/>
    <mergeCell ref="B20:G20"/>
    <mergeCell ref="H20:J20"/>
    <mergeCell ref="A1:D1"/>
    <mergeCell ref="Z1:AF1"/>
    <mergeCell ref="A2:AG2"/>
    <mergeCell ref="B4:AF7"/>
    <mergeCell ref="B10:F10"/>
    <mergeCell ref="G10:J10"/>
    <mergeCell ref="K10:N10"/>
    <mergeCell ref="O10:AB10"/>
    <mergeCell ref="B11:F11"/>
    <mergeCell ref="G11:J11"/>
    <mergeCell ref="K11:N11"/>
    <mergeCell ref="O11:T11"/>
    <mergeCell ref="U11:X11"/>
    <mergeCell ref="Y11:AF11"/>
    <mergeCell ref="B12:F12"/>
    <mergeCell ref="G12:Q12"/>
    <mergeCell ref="R12:U12"/>
    <mergeCell ref="V12:AB12"/>
    <mergeCell ref="B13:AF14"/>
    <mergeCell ref="B17:K17"/>
    <mergeCell ref="L17:M17"/>
    <mergeCell ref="N17:O17"/>
    <mergeCell ref="Q17:R17"/>
    <mergeCell ref="B21:G21"/>
    <mergeCell ref="H21:J21"/>
    <mergeCell ref="B22:AF29"/>
    <mergeCell ref="B31:I31"/>
    <mergeCell ref="B33:K34"/>
    <mergeCell ref="L33:P34"/>
    <mergeCell ref="Q33:T34"/>
    <mergeCell ref="U33:X34"/>
    <mergeCell ref="Y33:Z34"/>
    <mergeCell ref="AA33: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38"/>
    <mergeCell ref="AA38:AD38"/>
    <mergeCell ref="B50:AF50"/>
    <mergeCell ref="B52:I52"/>
    <mergeCell ref="B39:K39"/>
    <mergeCell ref="L39:P39"/>
    <mergeCell ref="Q39:T39"/>
    <mergeCell ref="U39:X39"/>
    <mergeCell ref="Y39:Z42"/>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Q42:T42"/>
    <mergeCell ref="U42:X42"/>
    <mergeCell ref="AA42:AD42"/>
    <mergeCell ref="B43:AF45"/>
    <mergeCell ref="B46:W46"/>
    <mergeCell ref="B48:J49"/>
    <mergeCell ref="K48:AF48"/>
    <mergeCell ref="K49:AF49"/>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71:K71"/>
    <mergeCell ref="L71:P71"/>
    <mergeCell ref="Q71:T71"/>
    <mergeCell ref="W71:Z71"/>
    <mergeCell ref="B72:K72"/>
    <mergeCell ref="L72:P72"/>
    <mergeCell ref="Q72:T72"/>
    <mergeCell ref="W72:Z72"/>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4"/>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G12:Q12" xr:uid="{42AD83DA-33B8-4734-B970-03AD172057B7}">
      <formula1>$AI$4:$AI$8</formula1>
    </dataValidation>
    <dataValidation type="list" allowBlank="1" showInputMessage="1" showErrorMessage="1" sqref="V12:AB12" xr:uid="{7461C28F-848B-447A-8A0D-8293AB14A135}">
      <formula1>$AI$10:$AI$12</formula1>
    </dataValidation>
    <dataValidation type="list" allowBlank="1" showInputMessage="1" showErrorMessage="1" sqref="B19:Y19" xr:uid="{C011E6DF-38C4-48B3-A05B-2C32AEA9E5AA}">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0" fitToHeight="0" orientation="portrait" r:id="rId1"/>
  <rowBreaks count="1" manualBreakCount="1">
    <brk id="46"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B314-7DC4-41E1-8D11-D85A1751F94D}">
  <sheetPr>
    <pageSetUpPr fitToPage="1"/>
  </sheetPr>
  <dimension ref="A1:U31"/>
  <sheetViews>
    <sheetView showZeros="0" view="pageBreakPreview" zoomScale="70" zoomScaleNormal="90" zoomScaleSheetLayoutView="70" workbookViewId="0">
      <selection activeCell="B4" sqref="B4:S4"/>
    </sheetView>
  </sheetViews>
  <sheetFormatPr defaultColWidth="9" defaultRowHeight="13.5" x14ac:dyDescent="0.4"/>
  <cols>
    <col min="1" max="1" width="3.75" style="169" customWidth="1"/>
    <col min="2" max="18" width="9" style="169"/>
    <col min="19" max="19" width="10.75" style="169" customWidth="1"/>
    <col min="20" max="20" width="3.75" style="169" customWidth="1"/>
    <col min="21" max="21" width="5" style="169" customWidth="1"/>
    <col min="22" max="16384" width="9" style="169"/>
  </cols>
  <sheetData>
    <row r="1" spans="1:21" ht="14.25" x14ac:dyDescent="0.4">
      <c r="B1" s="240"/>
      <c r="C1" s="240"/>
      <c r="D1" s="241"/>
      <c r="E1" s="240"/>
      <c r="F1" s="240"/>
      <c r="G1" s="240"/>
      <c r="H1" s="178"/>
      <c r="I1" s="178"/>
      <c r="J1" s="178"/>
      <c r="K1" s="178"/>
      <c r="L1" s="178"/>
      <c r="M1" s="178"/>
      <c r="N1" s="178"/>
      <c r="O1" s="178"/>
      <c r="P1" s="178"/>
      <c r="Q1" s="178"/>
      <c r="R1" s="178"/>
      <c r="S1" s="178"/>
      <c r="T1" s="178"/>
      <c r="U1" s="178"/>
    </row>
    <row r="2" spans="1:21" ht="27.75" customHeight="1" x14ac:dyDescent="0.2">
      <c r="A2" s="821" t="s">
        <v>278</v>
      </c>
      <c r="B2" s="821"/>
      <c r="C2" s="821"/>
      <c r="D2" s="821"/>
      <c r="E2" s="821"/>
      <c r="F2" s="821"/>
      <c r="G2" s="821"/>
      <c r="H2" s="821"/>
      <c r="I2" s="821"/>
      <c r="J2" s="821"/>
      <c r="K2" s="821"/>
      <c r="L2" s="821"/>
      <c r="M2" s="821"/>
      <c r="N2" s="821"/>
      <c r="O2" s="821"/>
      <c r="P2" s="821"/>
      <c r="Q2" s="821"/>
      <c r="R2" s="821"/>
      <c r="S2" s="821"/>
      <c r="T2" s="821"/>
      <c r="U2" s="239"/>
    </row>
    <row r="3" spans="1:21" ht="5.25" customHeight="1" x14ac:dyDescent="0.4">
      <c r="B3" s="238"/>
      <c r="C3" s="238"/>
      <c r="D3" s="238"/>
      <c r="E3" s="238"/>
      <c r="F3" s="238"/>
      <c r="G3" s="238"/>
      <c r="H3" s="238"/>
      <c r="I3" s="238"/>
      <c r="J3" s="238"/>
      <c r="K3" s="238"/>
      <c r="L3" s="238"/>
      <c r="M3" s="238"/>
      <c r="N3" s="238"/>
      <c r="O3" s="238"/>
      <c r="P3" s="238"/>
      <c r="Q3" s="238"/>
      <c r="R3" s="238"/>
      <c r="S3" s="178"/>
      <c r="T3" s="238"/>
      <c r="U3" s="238"/>
    </row>
    <row r="4" spans="1:21" ht="70.150000000000006" customHeight="1" x14ac:dyDescent="0.4">
      <c r="B4" s="822" t="s">
        <v>277</v>
      </c>
      <c r="C4" s="822"/>
      <c r="D4" s="822"/>
      <c r="E4" s="822"/>
      <c r="F4" s="822"/>
      <c r="G4" s="822"/>
      <c r="H4" s="822"/>
      <c r="I4" s="822"/>
      <c r="J4" s="822"/>
      <c r="K4" s="822"/>
      <c r="L4" s="822"/>
      <c r="M4" s="822"/>
      <c r="N4" s="822"/>
      <c r="O4" s="822"/>
      <c r="P4" s="822"/>
      <c r="Q4" s="822"/>
      <c r="R4" s="822"/>
      <c r="S4" s="822"/>
      <c r="T4" s="237"/>
      <c r="U4" s="237"/>
    </row>
    <row r="5" spans="1:21" ht="14.25" x14ac:dyDescent="0.15">
      <c r="K5" s="178"/>
      <c r="L5" s="178"/>
      <c r="M5" s="178"/>
      <c r="N5" s="178"/>
      <c r="Q5" s="236"/>
      <c r="R5" s="236"/>
      <c r="S5" s="236"/>
    </row>
    <row r="6" spans="1:21" ht="18.75" customHeight="1" x14ac:dyDescent="0.4">
      <c r="B6" s="175" t="s">
        <v>276</v>
      </c>
      <c r="C6" s="235"/>
      <c r="D6" s="235"/>
      <c r="E6" s="235"/>
      <c r="F6" s="235"/>
      <c r="G6" s="235"/>
      <c r="H6" s="235"/>
      <c r="I6" s="235"/>
      <c r="J6" s="235"/>
      <c r="K6" s="235"/>
      <c r="L6" s="235"/>
      <c r="M6" s="151"/>
      <c r="N6" s="151"/>
      <c r="O6" s="151"/>
      <c r="P6" s="151"/>
      <c r="Q6" s="151"/>
      <c r="R6" s="151"/>
      <c r="T6" s="218"/>
      <c r="U6" s="218"/>
    </row>
    <row r="7" spans="1:21" x14ac:dyDescent="0.15">
      <c r="B7" s="234"/>
      <c r="C7" s="233"/>
      <c r="D7" s="232"/>
      <c r="E7" s="231"/>
      <c r="F7" s="823" t="s">
        <v>275</v>
      </c>
      <c r="G7" s="230"/>
      <c r="H7" s="227"/>
      <c r="I7" s="227"/>
      <c r="J7" s="229" t="s">
        <v>210</v>
      </c>
      <c r="K7" s="228">
        <v>1</v>
      </c>
      <c r="L7" s="227" t="s">
        <v>209</v>
      </c>
      <c r="M7" s="227"/>
      <c r="N7" s="227"/>
      <c r="O7" s="226"/>
      <c r="P7" s="825">
        <f>K7+1</f>
        <v>2</v>
      </c>
      <c r="Q7" s="826"/>
      <c r="R7" s="827"/>
      <c r="S7" s="828" t="s">
        <v>274</v>
      </c>
      <c r="T7" s="218"/>
      <c r="U7" s="218"/>
    </row>
    <row r="8" spans="1:21" x14ac:dyDescent="0.15">
      <c r="B8" s="225"/>
      <c r="C8" s="224"/>
      <c r="D8" s="223"/>
      <c r="E8" s="222"/>
      <c r="F8" s="824"/>
      <c r="G8" s="220" t="s">
        <v>273</v>
      </c>
      <c r="H8" s="219" t="s">
        <v>272</v>
      </c>
      <c r="I8" s="220" t="s">
        <v>271</v>
      </c>
      <c r="J8" s="219" t="s">
        <v>270</v>
      </c>
      <c r="K8" s="219" t="s">
        <v>269</v>
      </c>
      <c r="L8" s="221" t="s">
        <v>268</v>
      </c>
      <c r="M8" s="220" t="s">
        <v>267</v>
      </c>
      <c r="N8" s="219" t="s">
        <v>266</v>
      </c>
      <c r="O8" s="219" t="s">
        <v>265</v>
      </c>
      <c r="P8" s="220" t="s">
        <v>264</v>
      </c>
      <c r="Q8" s="219" t="s">
        <v>263</v>
      </c>
      <c r="R8" s="219" t="s">
        <v>262</v>
      </c>
      <c r="S8" s="829"/>
      <c r="T8" s="218"/>
      <c r="U8" s="218"/>
    </row>
    <row r="9" spans="1:21" ht="38.25" customHeight="1" x14ac:dyDescent="0.15">
      <c r="B9" s="798" t="s">
        <v>261</v>
      </c>
      <c r="C9" s="812" t="s">
        <v>260</v>
      </c>
      <c r="D9" s="813"/>
      <c r="E9" s="814"/>
      <c r="F9" s="217">
        <v>0.5</v>
      </c>
      <c r="G9" s="216"/>
      <c r="H9" s="215"/>
      <c r="I9" s="215"/>
      <c r="J9" s="215"/>
      <c r="K9" s="215"/>
      <c r="L9" s="215"/>
      <c r="M9" s="215"/>
      <c r="N9" s="215"/>
      <c r="O9" s="215"/>
      <c r="P9" s="215"/>
      <c r="Q9" s="215"/>
      <c r="R9" s="215"/>
      <c r="S9" s="191"/>
      <c r="T9" s="178"/>
      <c r="U9" s="178"/>
    </row>
    <row r="10" spans="1:21" ht="31.5" customHeight="1" x14ac:dyDescent="0.15">
      <c r="B10" s="799"/>
      <c r="C10" s="815" t="s">
        <v>256</v>
      </c>
      <c r="D10" s="816"/>
      <c r="E10" s="817"/>
      <c r="F10" s="214">
        <v>0.75</v>
      </c>
      <c r="G10" s="210"/>
      <c r="H10" s="208"/>
      <c r="I10" s="208"/>
      <c r="J10" s="208"/>
      <c r="K10" s="208"/>
      <c r="L10" s="208"/>
      <c r="M10" s="208"/>
      <c r="N10" s="208"/>
      <c r="O10" s="208"/>
      <c r="P10" s="208"/>
      <c r="Q10" s="208"/>
      <c r="R10" s="208"/>
      <c r="S10" s="191"/>
      <c r="T10" s="178"/>
      <c r="U10" s="178"/>
    </row>
    <row r="11" spans="1:21" ht="31.5" customHeight="1" x14ac:dyDescent="0.15">
      <c r="B11" s="800"/>
      <c r="C11" s="818" t="s">
        <v>255</v>
      </c>
      <c r="D11" s="819"/>
      <c r="E11" s="820"/>
      <c r="F11" s="213">
        <v>1</v>
      </c>
      <c r="G11" s="206"/>
      <c r="H11" s="204"/>
      <c r="I11" s="204"/>
      <c r="J11" s="204"/>
      <c r="K11" s="204"/>
      <c r="L11" s="204"/>
      <c r="M11" s="204"/>
      <c r="N11" s="204"/>
      <c r="O11" s="204"/>
      <c r="P11" s="204"/>
      <c r="Q11" s="204"/>
      <c r="R11" s="204"/>
      <c r="S11" s="191"/>
      <c r="T11" s="178"/>
      <c r="U11" s="178"/>
    </row>
    <row r="12" spans="1:21" ht="31.5" customHeight="1" x14ac:dyDescent="0.15">
      <c r="B12" s="798" t="s">
        <v>259</v>
      </c>
      <c r="C12" s="801" t="s">
        <v>258</v>
      </c>
      <c r="D12" s="804" t="s">
        <v>257</v>
      </c>
      <c r="E12" s="805"/>
      <c r="F12" s="190">
        <v>0.5</v>
      </c>
      <c r="G12" s="200"/>
      <c r="H12" s="199"/>
      <c r="I12" s="200"/>
      <c r="J12" s="199"/>
      <c r="K12" s="199"/>
      <c r="L12" s="201"/>
      <c r="M12" s="200"/>
      <c r="N12" s="199"/>
      <c r="O12" s="212"/>
      <c r="P12" s="200"/>
      <c r="Q12" s="199"/>
      <c r="R12" s="199"/>
      <c r="S12" s="191"/>
      <c r="T12" s="178"/>
      <c r="U12" s="178"/>
    </row>
    <row r="13" spans="1:21" ht="31.5" customHeight="1" x14ac:dyDescent="0.15">
      <c r="B13" s="799"/>
      <c r="C13" s="802"/>
      <c r="D13" s="806" t="s">
        <v>256</v>
      </c>
      <c r="E13" s="807"/>
      <c r="F13" s="211">
        <v>0.75</v>
      </c>
      <c r="G13" s="209"/>
      <c r="H13" s="208"/>
      <c r="I13" s="209"/>
      <c r="J13" s="208"/>
      <c r="K13" s="208"/>
      <c r="L13" s="210"/>
      <c r="M13" s="209"/>
      <c r="N13" s="208"/>
      <c r="O13" s="208"/>
      <c r="P13" s="209"/>
      <c r="Q13" s="208"/>
      <c r="R13" s="208"/>
      <c r="S13" s="191"/>
      <c r="T13" s="178"/>
      <c r="U13" s="178"/>
    </row>
    <row r="14" spans="1:21" ht="31.5" customHeight="1" x14ac:dyDescent="0.15">
      <c r="B14" s="799"/>
      <c r="C14" s="803"/>
      <c r="D14" s="808" t="s">
        <v>255</v>
      </c>
      <c r="E14" s="809"/>
      <c r="F14" s="207">
        <v>1</v>
      </c>
      <c r="G14" s="205"/>
      <c r="H14" s="204"/>
      <c r="I14" s="205"/>
      <c r="J14" s="204"/>
      <c r="K14" s="204"/>
      <c r="L14" s="206"/>
      <c r="M14" s="205"/>
      <c r="N14" s="204"/>
      <c r="O14" s="204"/>
      <c r="P14" s="205"/>
      <c r="Q14" s="204"/>
      <c r="R14" s="204"/>
      <c r="S14" s="191"/>
      <c r="T14" s="178"/>
      <c r="U14" s="178"/>
    </row>
    <row r="15" spans="1:21" ht="33" customHeight="1" x14ac:dyDescent="0.15">
      <c r="B15" s="800"/>
      <c r="C15" s="203" t="s">
        <v>254</v>
      </c>
      <c r="D15" s="810" t="s">
        <v>253</v>
      </c>
      <c r="E15" s="811"/>
      <c r="F15" s="202">
        <v>1</v>
      </c>
      <c r="G15" s="200"/>
      <c r="H15" s="199"/>
      <c r="I15" s="200"/>
      <c r="J15" s="199"/>
      <c r="K15" s="199"/>
      <c r="L15" s="201"/>
      <c r="M15" s="200"/>
      <c r="N15" s="199"/>
      <c r="O15" s="199"/>
      <c r="P15" s="200"/>
      <c r="Q15" s="199"/>
      <c r="R15" s="199"/>
      <c r="S15" s="191"/>
      <c r="T15" s="178"/>
      <c r="U15" s="178"/>
    </row>
    <row r="16" spans="1:21" ht="3.75" customHeight="1" x14ac:dyDescent="0.4">
      <c r="B16" s="198"/>
      <c r="C16" s="197"/>
      <c r="D16" s="196"/>
      <c r="E16" s="196"/>
      <c r="F16" s="195"/>
      <c r="G16" s="194"/>
      <c r="H16" s="193"/>
      <c r="I16" s="193"/>
      <c r="J16" s="193"/>
      <c r="K16" s="193"/>
      <c r="L16" s="193"/>
      <c r="M16" s="193"/>
      <c r="N16" s="193"/>
      <c r="O16" s="193"/>
      <c r="P16" s="193"/>
      <c r="Q16" s="193"/>
      <c r="R16" s="193"/>
      <c r="S16" s="192"/>
      <c r="T16" s="178"/>
      <c r="U16" s="178"/>
    </row>
    <row r="17" spans="2:21" ht="18" customHeight="1" x14ac:dyDescent="0.15">
      <c r="B17" s="187"/>
      <c r="C17" s="779" t="s">
        <v>252</v>
      </c>
      <c r="D17" s="779"/>
      <c r="E17" s="779"/>
      <c r="F17" s="186"/>
      <c r="G17" s="185">
        <f t="shared" ref="G17:R17" si="0">$F$9*G9+$F$10*G10+$F$11*G11+$F$12*G12+$F$13*G13+$F$14*G14+$F$15*G15</f>
        <v>0</v>
      </c>
      <c r="H17" s="185">
        <f t="shared" si="0"/>
        <v>0</v>
      </c>
      <c r="I17" s="185">
        <f t="shared" si="0"/>
        <v>0</v>
      </c>
      <c r="J17" s="185">
        <f t="shared" si="0"/>
        <v>0</v>
      </c>
      <c r="K17" s="185">
        <f t="shared" si="0"/>
        <v>0</v>
      </c>
      <c r="L17" s="185">
        <f t="shared" si="0"/>
        <v>0</v>
      </c>
      <c r="M17" s="185">
        <f t="shared" si="0"/>
        <v>0</v>
      </c>
      <c r="N17" s="185">
        <f t="shared" si="0"/>
        <v>0</v>
      </c>
      <c r="O17" s="185">
        <f t="shared" si="0"/>
        <v>0</v>
      </c>
      <c r="P17" s="185">
        <f t="shared" si="0"/>
        <v>0</v>
      </c>
      <c r="Q17" s="185">
        <f t="shared" si="0"/>
        <v>0</v>
      </c>
      <c r="R17" s="185">
        <f t="shared" si="0"/>
        <v>0</v>
      </c>
      <c r="S17" s="191"/>
      <c r="T17" s="178"/>
      <c r="U17" s="178"/>
    </row>
    <row r="18" spans="2:21" ht="18" customHeight="1" x14ac:dyDescent="0.15">
      <c r="B18" s="780" t="s">
        <v>251</v>
      </c>
      <c r="C18" s="781"/>
      <c r="D18" s="781"/>
      <c r="E18" s="782"/>
      <c r="F18" s="190">
        <v>0.8571428571428571</v>
      </c>
      <c r="G18" s="189"/>
      <c r="H18" s="189"/>
      <c r="I18" s="189"/>
      <c r="J18" s="189"/>
      <c r="K18" s="189"/>
      <c r="L18" s="189"/>
      <c r="M18" s="189"/>
      <c r="N18" s="189"/>
      <c r="O18" s="189"/>
      <c r="P18" s="189"/>
      <c r="Q18" s="189"/>
      <c r="R18" s="189"/>
      <c r="S18" s="188"/>
      <c r="T18" s="178"/>
      <c r="U18" s="178"/>
    </row>
    <row r="19" spans="2:21" ht="18" customHeight="1" x14ac:dyDescent="0.15">
      <c r="B19" s="187"/>
      <c r="C19" s="779" t="s">
        <v>250</v>
      </c>
      <c r="D19" s="779"/>
      <c r="E19" s="779"/>
      <c r="F19" s="186"/>
      <c r="G19" s="185">
        <f t="shared" ref="G19:R19" si="1">IF(G18="",G17,ROUND(G17*6/7,2))</f>
        <v>0</v>
      </c>
      <c r="H19" s="185">
        <f t="shared" si="1"/>
        <v>0</v>
      </c>
      <c r="I19" s="185">
        <f t="shared" si="1"/>
        <v>0</v>
      </c>
      <c r="J19" s="185">
        <f t="shared" si="1"/>
        <v>0</v>
      </c>
      <c r="K19" s="185">
        <f t="shared" si="1"/>
        <v>0</v>
      </c>
      <c r="L19" s="185">
        <f t="shared" si="1"/>
        <v>0</v>
      </c>
      <c r="M19" s="185">
        <f t="shared" si="1"/>
        <v>0</v>
      </c>
      <c r="N19" s="185">
        <f t="shared" si="1"/>
        <v>0</v>
      </c>
      <c r="O19" s="185">
        <f t="shared" si="1"/>
        <v>0</v>
      </c>
      <c r="P19" s="185">
        <f t="shared" si="1"/>
        <v>0</v>
      </c>
      <c r="Q19" s="185">
        <f t="shared" si="1"/>
        <v>0</v>
      </c>
      <c r="R19" s="185">
        <f t="shared" si="1"/>
        <v>0</v>
      </c>
      <c r="S19" s="184">
        <f>SUM(G19:Q19)</f>
        <v>0</v>
      </c>
      <c r="T19" s="183" t="s">
        <v>249</v>
      </c>
      <c r="U19" s="181"/>
    </row>
    <row r="20" spans="2:21" ht="45" customHeight="1" thickBot="1" x14ac:dyDescent="0.2">
      <c r="B20" s="783" t="s">
        <v>248</v>
      </c>
      <c r="C20" s="784"/>
      <c r="D20" s="784"/>
      <c r="E20" s="784"/>
      <c r="F20" s="784"/>
      <c r="G20" s="784"/>
      <c r="H20" s="784"/>
      <c r="I20" s="784"/>
      <c r="J20" s="784"/>
      <c r="K20" s="784"/>
      <c r="L20" s="784"/>
      <c r="M20" s="784"/>
      <c r="N20" s="784"/>
      <c r="O20" s="785"/>
      <c r="P20" s="792" t="s">
        <v>247</v>
      </c>
      <c r="Q20" s="792"/>
      <c r="R20" s="793"/>
      <c r="S20" s="182">
        <f>COUNTIF(G19:Q19,"&gt;0")</f>
        <v>0</v>
      </c>
      <c r="T20" s="181" t="s">
        <v>246</v>
      </c>
      <c r="U20" s="181"/>
    </row>
    <row r="21" spans="2:21" ht="45" customHeight="1" thickBot="1" x14ac:dyDescent="0.2">
      <c r="B21" s="786"/>
      <c r="C21" s="787"/>
      <c r="D21" s="787"/>
      <c r="E21" s="787"/>
      <c r="F21" s="787"/>
      <c r="G21" s="787"/>
      <c r="H21" s="787"/>
      <c r="I21" s="787"/>
      <c r="J21" s="787"/>
      <c r="K21" s="787"/>
      <c r="L21" s="787"/>
      <c r="M21" s="787"/>
      <c r="N21" s="787"/>
      <c r="O21" s="788"/>
      <c r="P21" s="794" t="s">
        <v>245</v>
      </c>
      <c r="Q21" s="794"/>
      <c r="R21" s="795"/>
      <c r="S21" s="180" t="str">
        <f>IF(S20&lt;1,"",S19/S20)</f>
        <v/>
      </c>
      <c r="T21" s="179" t="s">
        <v>244</v>
      </c>
      <c r="U21" s="179"/>
    </row>
    <row r="22" spans="2:21" ht="145.15" customHeight="1" x14ac:dyDescent="0.4">
      <c r="B22" s="789"/>
      <c r="C22" s="790"/>
      <c r="D22" s="790"/>
      <c r="E22" s="790"/>
      <c r="F22" s="790"/>
      <c r="G22" s="790"/>
      <c r="H22" s="790"/>
      <c r="I22" s="790"/>
      <c r="J22" s="790"/>
      <c r="K22" s="790"/>
      <c r="L22" s="790"/>
      <c r="M22" s="790"/>
      <c r="N22" s="790"/>
      <c r="O22" s="791"/>
      <c r="P22" s="796" t="s">
        <v>243</v>
      </c>
      <c r="Q22" s="797"/>
      <c r="R22" s="797"/>
      <c r="S22" s="797"/>
      <c r="T22" s="178"/>
      <c r="U22" s="178"/>
    </row>
    <row r="23" spans="2:21" x14ac:dyDescent="0.4">
      <c r="B23" s="177"/>
      <c r="C23" s="177"/>
      <c r="D23" s="177"/>
      <c r="E23" s="177"/>
      <c r="F23" s="177"/>
      <c r="G23" s="177"/>
      <c r="H23" s="177"/>
      <c r="I23" s="177"/>
      <c r="J23" s="177"/>
      <c r="K23" s="177"/>
      <c r="L23" s="177"/>
      <c r="M23" s="177"/>
      <c r="N23" s="177"/>
      <c r="O23" s="176"/>
    </row>
    <row r="24" spans="2:21" ht="18.75" customHeight="1" x14ac:dyDescent="0.4">
      <c r="B24" s="175" t="s">
        <v>242</v>
      </c>
      <c r="C24" s="171"/>
      <c r="D24" s="171"/>
      <c r="E24" s="171"/>
      <c r="F24" s="171"/>
      <c r="G24" s="171"/>
      <c r="H24" s="171"/>
      <c r="I24" s="171"/>
      <c r="J24" s="171"/>
      <c r="K24" s="171"/>
      <c r="L24" s="171"/>
      <c r="M24" s="171"/>
      <c r="N24" s="171"/>
    </row>
    <row r="25" spans="2:21" ht="6" customHeight="1" thickBot="1" x14ac:dyDescent="0.45">
      <c r="B25" s="171"/>
      <c r="C25" s="171"/>
      <c r="D25" s="171"/>
      <c r="E25" s="171"/>
      <c r="F25" s="171"/>
      <c r="G25" s="171"/>
      <c r="H25" s="171"/>
      <c r="I25" s="171"/>
      <c r="J25" s="171"/>
      <c r="K25" s="171"/>
      <c r="L25" s="171"/>
      <c r="M25" s="171"/>
      <c r="N25" s="171"/>
    </row>
    <row r="26" spans="2:21" ht="13.5" customHeight="1" x14ac:dyDescent="0.4">
      <c r="B26" s="769" t="s">
        <v>241</v>
      </c>
      <c r="C26" s="770"/>
      <c r="D26" s="171"/>
      <c r="E26" s="171"/>
      <c r="F26" s="171"/>
      <c r="G26" s="771" t="s">
        <v>240</v>
      </c>
      <c r="H26" s="772"/>
      <c r="I26" s="171"/>
      <c r="J26" s="773" t="s">
        <v>239</v>
      </c>
      <c r="K26" s="774"/>
      <c r="M26" s="171"/>
      <c r="N26" s="171"/>
    </row>
    <row r="27" spans="2:21" ht="29.25" customHeight="1" thickBot="1" x14ac:dyDescent="0.2">
      <c r="B27" s="775"/>
      <c r="C27" s="776"/>
      <c r="D27" s="173" t="s">
        <v>238</v>
      </c>
      <c r="E27" s="174">
        <v>0.9</v>
      </c>
      <c r="F27" s="173" t="s">
        <v>238</v>
      </c>
      <c r="G27" s="775"/>
      <c r="H27" s="776"/>
      <c r="I27" s="173" t="s">
        <v>237</v>
      </c>
      <c r="J27" s="777">
        <f>B27*E27*G27</f>
        <v>0</v>
      </c>
      <c r="K27" s="778"/>
      <c r="L27" s="172" t="s">
        <v>236</v>
      </c>
      <c r="M27" s="171"/>
      <c r="N27" s="171"/>
    </row>
    <row r="28" spans="2:21" ht="70.5" customHeight="1" x14ac:dyDescent="0.4">
      <c r="B28" s="768" t="s">
        <v>235</v>
      </c>
      <c r="C28" s="768"/>
      <c r="D28" s="768"/>
      <c r="E28" s="768"/>
      <c r="F28" s="768"/>
      <c r="G28" s="768"/>
      <c r="H28" s="768"/>
      <c r="I28" s="768"/>
      <c r="J28" s="768"/>
      <c r="K28" s="768"/>
      <c r="L28" s="768"/>
      <c r="M28" s="768"/>
      <c r="N28" s="768"/>
      <c r="O28" s="768"/>
      <c r="P28" s="768"/>
      <c r="Q28" s="768"/>
      <c r="R28" s="768"/>
      <c r="S28" s="768"/>
    </row>
    <row r="29" spans="2:21" x14ac:dyDescent="0.4">
      <c r="B29" s="171"/>
      <c r="C29" s="171"/>
      <c r="D29" s="171"/>
      <c r="E29" s="171"/>
      <c r="F29" s="171"/>
      <c r="G29" s="171"/>
      <c r="H29" s="171"/>
      <c r="I29" s="171"/>
      <c r="J29" s="171"/>
      <c r="K29" s="171"/>
      <c r="L29" s="171"/>
      <c r="M29" s="171"/>
      <c r="N29" s="171"/>
    </row>
    <row r="30" spans="2:21" x14ac:dyDescent="0.4">
      <c r="B30" s="171"/>
      <c r="C30" s="171"/>
      <c r="D30" s="171"/>
      <c r="E30" s="171"/>
      <c r="F30" s="171"/>
      <c r="G30" s="171"/>
      <c r="H30" s="171"/>
      <c r="I30" s="171"/>
      <c r="J30" s="171"/>
      <c r="K30" s="171"/>
      <c r="L30" s="171"/>
      <c r="M30" s="171"/>
      <c r="N30" s="171"/>
    </row>
    <row r="31" spans="2:21" x14ac:dyDescent="0.4">
      <c r="B31" s="170"/>
      <c r="C31" s="170"/>
      <c r="D31" s="170"/>
      <c r="E31" s="170"/>
      <c r="F31" s="170"/>
      <c r="G31" s="170"/>
      <c r="H31" s="170"/>
      <c r="I31" s="170"/>
      <c r="J31" s="170"/>
      <c r="K31" s="170"/>
      <c r="L31" s="170"/>
      <c r="M31" s="170"/>
      <c r="N31" s="170"/>
      <c r="O31" s="170"/>
      <c r="P31" s="170"/>
      <c r="Q31" s="170"/>
      <c r="R31" s="170"/>
      <c r="S31" s="170"/>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4"/>
  <dataValidations count="1">
    <dataValidation type="list" allowBlank="1" showInputMessage="1" sqref="G18:R18" xr:uid="{EE436BE4-A136-403C-BEEB-148D02C35FA2}">
      <formula1>"○, "</formula1>
    </dataValidation>
  </dataValidations>
  <printOptions horizontalCentered="1"/>
  <pageMargins left="0.70866141732283472" right="0.70866141732283472" top="0.39370078740157483" bottom="0.39370078740157483" header="0.19685039370078741" footer="0.19685039370078741"/>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中重度者ケア体制加算</vt:lpstr>
      <vt:lpstr>認知症加算</vt:lpstr>
      <vt:lpstr>認知症専門ケア加算</vt:lpstr>
      <vt:lpstr>医療連携体制に係る確認書</vt:lpstr>
      <vt:lpstr>日常生活継続支援加算</vt:lpstr>
      <vt:lpstr>夜間職員配置加算</vt:lpstr>
      <vt:lpstr>感染症</vt:lpstr>
      <vt:lpstr>利用延人員数計算シート（通所介護等）</vt:lpstr>
      <vt:lpstr>感染症!Print_Area</vt:lpstr>
      <vt:lpstr>中重度者ケア体制加算!Print_Area</vt:lpstr>
      <vt:lpstr>認知症加算!Print_Area</vt:lpstr>
      <vt:lpstr>'利用延人員数計算シート（通所介護等）'!Print_Area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id-hf003</dc:creator>
  <cp:lastModifiedBy>id-hf003</cp:lastModifiedBy>
  <cp:lastPrinted>2021-09-28T02:30:10Z</cp:lastPrinted>
  <dcterms:created xsi:type="dcterms:W3CDTF">2021-09-28T02:13:11Z</dcterms:created>
  <dcterms:modified xsi:type="dcterms:W3CDTF">2021-09-28T02:46:40Z</dcterms:modified>
</cp:coreProperties>
</file>