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11\世羅町\健康保険課\0003健康増進係\0009予防接種事業（高齢者）\05風疹\一般男性定期接種（2019-2025）\R7.3月分請求関係（町宛）\"/>
    </mc:Choice>
  </mc:AlternateContent>
  <xr:revisionPtr revIDLastSave="0" documentId="13_ncr:1_{7AB8A626-FA36-4220-BC16-0E42AADB9B3C}" xr6:coauthVersionLast="47" xr6:coauthVersionMax="47" xr10:uidLastSave="{00000000-0000-0000-0000-000000000000}"/>
  <bookViews>
    <workbookView xWindow="-120" yWindow="-120" windowWidth="20730" windowHeight="11160" xr2:uid="{C13AAEDB-9BA6-41D5-B160-9B41EE60D186}"/>
  </bookViews>
  <sheets>
    <sheet name="【入力用】市区町村別" sheetId="1" r:id="rId1"/>
    <sheet name="【記載例】市区町村別" sheetId="2" r:id="rId2"/>
  </sheets>
  <definedNames>
    <definedName name="_xlnm.Print_Area" localSheetId="1">【記載例】市区町村別!$A$1:$M$37</definedName>
    <definedName name="_xlnm.Print_Area" localSheetId="0">【入力用】市区町村別!$A$1:$M$37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4" i="2" l="1"/>
  <c r="I34" i="2"/>
  <c r="V33" i="2"/>
  <c r="U33" i="2"/>
  <c r="R33" i="2"/>
  <c r="I33" i="2"/>
  <c r="V32" i="2"/>
  <c r="U32" i="2"/>
  <c r="K32" i="2"/>
  <c r="J32" i="2"/>
  <c r="I32" i="2"/>
  <c r="V31" i="2"/>
  <c r="U31" i="2"/>
  <c r="K31" i="2"/>
  <c r="K33" i="2" s="1"/>
  <c r="J31" i="2"/>
  <c r="J33" i="2" s="1"/>
  <c r="I31" i="2"/>
  <c r="R30" i="2"/>
  <c r="I30" i="2"/>
  <c r="V29" i="2"/>
  <c r="U29" i="2"/>
  <c r="K29" i="2"/>
  <c r="J29" i="2"/>
  <c r="I29" i="2"/>
  <c r="V28" i="2"/>
  <c r="U28" i="2"/>
  <c r="K28" i="2"/>
  <c r="J28" i="2"/>
  <c r="I28" i="2"/>
  <c r="V27" i="2"/>
  <c r="K27" i="2" s="1"/>
  <c r="U27" i="2"/>
  <c r="J27" i="2" s="1"/>
  <c r="I27" i="2"/>
  <c r="V26" i="2"/>
  <c r="U26" i="2"/>
  <c r="K26" i="2"/>
  <c r="J26" i="2"/>
  <c r="I26" i="2"/>
  <c r="V25" i="2"/>
  <c r="U25" i="2"/>
  <c r="K25" i="2"/>
  <c r="J25" i="2"/>
  <c r="I25" i="2"/>
  <c r="V24" i="2"/>
  <c r="U24" i="2"/>
  <c r="J24" i="2" s="1"/>
  <c r="K24" i="2"/>
  <c r="I24" i="2"/>
  <c r="U33" i="1"/>
  <c r="R33" i="1"/>
  <c r="I33" i="1"/>
  <c r="V32" i="1"/>
  <c r="K32" i="1" s="1"/>
  <c r="U32" i="1"/>
  <c r="J32" i="1"/>
  <c r="I32" i="1"/>
  <c r="V31" i="1"/>
  <c r="V33" i="1" s="1"/>
  <c r="U31" i="1"/>
  <c r="K31" i="1"/>
  <c r="J31" i="1"/>
  <c r="J33" i="1" s="1"/>
  <c r="I31" i="1"/>
  <c r="R30" i="1"/>
  <c r="I30" i="1"/>
  <c r="V29" i="1"/>
  <c r="K29" i="1" s="1"/>
  <c r="U29" i="1"/>
  <c r="J29" i="1"/>
  <c r="I29" i="1"/>
  <c r="V28" i="1"/>
  <c r="U28" i="1"/>
  <c r="K28" i="1"/>
  <c r="J28" i="1"/>
  <c r="I28" i="1"/>
  <c r="V27" i="1"/>
  <c r="U27" i="1"/>
  <c r="K27" i="1"/>
  <c r="J27" i="1"/>
  <c r="I27" i="1"/>
  <c r="V26" i="1"/>
  <c r="K26" i="1" s="1"/>
  <c r="U26" i="1"/>
  <c r="J26" i="1" s="1"/>
  <c r="I26" i="1"/>
  <c r="V25" i="1"/>
  <c r="U25" i="1"/>
  <c r="K25" i="1"/>
  <c r="J25" i="1"/>
  <c r="I25" i="1"/>
  <c r="V24" i="1"/>
  <c r="V30" i="1" s="1"/>
  <c r="K30" i="1" s="1"/>
  <c r="U24" i="1"/>
  <c r="J24" i="1" s="1"/>
  <c r="I24" i="1"/>
  <c r="U30" i="2" l="1"/>
  <c r="J30" i="2" s="1"/>
  <c r="J34" i="2" s="1"/>
  <c r="V30" i="2"/>
  <c r="K30" i="2" s="1"/>
  <c r="K34" i="2" s="1"/>
  <c r="K24" i="1"/>
  <c r="R34" i="1"/>
  <c r="I34" i="1" s="1"/>
  <c r="U30" i="1"/>
  <c r="J30" i="1" s="1"/>
  <c r="J34" i="1" s="1"/>
  <c r="U34" i="1"/>
  <c r="V34" i="1"/>
  <c r="K33" i="1"/>
  <c r="K34" i="1" s="1"/>
  <c r="V34" i="2" l="1"/>
  <c r="U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B2EA6E5C-826B-48EC-8E2E-1107BD1674A8}">
      <text>
        <r>
          <rPr>
            <b/>
            <sz val="9"/>
            <color indexed="81"/>
            <rFont val="MS P ゴシック"/>
            <family val="3"/>
            <charset val="128"/>
          </rPr>
          <t>請求先に応じて変更してください。
例１：○○市長様
例２：××町長様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46D9D1EC-CE75-4C6B-AE77-D5B2CFEFF38D}">
      <text>
        <r>
          <rPr>
            <b/>
            <sz val="9"/>
            <color indexed="81"/>
            <rFont val="MS P ゴシック"/>
            <family val="3"/>
            <charset val="128"/>
          </rPr>
          <t>請求先に応じて変更してください。
例１：○○市長様
例２：××町長様</t>
        </r>
      </text>
    </comment>
  </commentList>
</comments>
</file>

<file path=xl/sharedStrings.xml><?xml version="1.0" encoding="utf-8"?>
<sst xmlns="http://schemas.openxmlformats.org/spreadsheetml/2006/main" count="130" uniqueCount="58">
  <si>
    <t>世羅町長様</t>
    <rPh sb="0" eb="3">
      <t>セラチョウ</t>
    </rPh>
    <rPh sb="3" eb="4">
      <t>チョウ</t>
    </rPh>
    <rPh sb="4" eb="5">
      <t>サマ</t>
    </rPh>
    <phoneticPr fontId="3"/>
  </si>
  <si>
    <t>請求年月日</t>
    <rPh sb="0" eb="2">
      <t>セイキュウ</t>
    </rPh>
    <rPh sb="2" eb="5">
      <t>ネンガッピ</t>
    </rPh>
    <phoneticPr fontId="3"/>
  </si>
  <si>
    <t>令和　 年　 月　 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</si>
  <si>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市区町村番号</t>
    <rPh sb="0" eb="2">
      <t>シク</t>
    </rPh>
    <rPh sb="2" eb="4">
      <t>チョウソン</t>
    </rPh>
    <rPh sb="4" eb="6">
      <t>バンゴウ</t>
    </rPh>
    <phoneticPr fontId="3"/>
  </si>
  <si>
    <t>住所</t>
    <rPh sb="0" eb="2">
      <t>ジュウショ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</si>
  <si>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</si>
  <si>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</si>
  <si>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　　　ー　　　ー</t>
  </si>
  <si>
    <t>風しん対策　市区町村別請求書</t>
    <rPh sb="0" eb="1">
      <t>フウ</t>
    </rPh>
    <rPh sb="3" eb="5">
      <t>タイサク</t>
    </rPh>
    <rPh sb="6" eb="10">
      <t>シクチョウソン</t>
    </rPh>
    <rPh sb="10" eb="11">
      <t>ベツ</t>
    </rPh>
    <rPh sb="11" eb="14">
      <t>セイキュウショ</t>
    </rPh>
    <phoneticPr fontId="3"/>
  </si>
  <si>
    <t>医療機関・健診機関番号</t>
    <rPh sb="0" eb="2">
      <t>イリョウ</t>
    </rPh>
    <rPh sb="2" eb="4">
      <t>キカン</t>
    </rPh>
    <rPh sb="5" eb="7">
      <t>ケンシン</t>
    </rPh>
    <rPh sb="7" eb="9">
      <t>キカン</t>
    </rPh>
    <rPh sb="9" eb="11">
      <t>バンゴウ</t>
    </rPh>
    <phoneticPr fontId="3"/>
  </si>
  <si>
    <t>医療機関・健診機関名称</t>
    <rPh sb="0" eb="2">
      <t>イリョウ</t>
    </rPh>
    <rPh sb="2" eb="4">
      <t>キカン</t>
    </rPh>
    <rPh sb="5" eb="7">
      <t>ケンシン</t>
    </rPh>
    <rPh sb="7" eb="9">
      <t>キカン</t>
    </rPh>
    <rPh sb="9" eb="11">
      <t>メイショウ</t>
    </rPh>
    <phoneticPr fontId="3"/>
  </si>
  <si>
    <t>請求年月</t>
    <rPh sb="0" eb="2">
      <t>セイキュウ</t>
    </rPh>
    <rPh sb="2" eb="4">
      <t>ネンゲツ</t>
    </rPh>
    <phoneticPr fontId="3"/>
  </si>
  <si>
    <t>2025年3月分</t>
    <rPh sb="4" eb="5">
      <t>ネン</t>
    </rPh>
    <rPh sb="6" eb="7">
      <t>ガツ</t>
    </rPh>
    <rPh sb="7" eb="8">
      <t>ブン</t>
    </rPh>
    <phoneticPr fontId="3"/>
  </si>
  <si>
    <t>風しんの追加的対策に係る費用の支払については、次の名義の預金口座に
口座振替されるよう依頼します。</t>
    <phoneticPr fontId="3"/>
  </si>
  <si>
    <t>（金融コード）</t>
    <rPh sb="1" eb="3">
      <t>キンユウ</t>
    </rPh>
    <phoneticPr fontId="3"/>
  </si>
  <si>
    <t>（支店名コード）</t>
    <rPh sb="1" eb="4">
      <t>シテンメイ</t>
    </rPh>
    <phoneticPr fontId="3"/>
  </si>
  <si>
    <t>振込先</t>
    <rPh sb="0" eb="3">
      <t>フリコミサキ</t>
    </rPh>
    <phoneticPr fontId="3"/>
  </si>
  <si>
    <t>支店名</t>
    <rPh sb="0" eb="3">
      <t>シテンメイ</t>
    </rPh>
    <phoneticPr fontId="3"/>
  </si>
  <si>
    <t>預金種目</t>
    <rPh sb="0" eb="2">
      <t>ヨキン</t>
    </rPh>
    <rPh sb="2" eb="4">
      <t>シュモク</t>
    </rPh>
    <phoneticPr fontId="3"/>
  </si>
  <si>
    <t>１：普通　２：当座</t>
  </si>
  <si>
    <t>口座番号</t>
    <rPh sb="0" eb="2">
      <t>コウザ</t>
    </rPh>
    <rPh sb="2" eb="4">
      <t>バンゴウ</t>
    </rPh>
    <phoneticPr fontId="3"/>
  </si>
  <si>
    <t>（フリガナ）</t>
    <phoneticPr fontId="3"/>
  </si>
  <si>
    <t>口座名義人</t>
    <rPh sb="0" eb="2">
      <t>コウザ</t>
    </rPh>
    <rPh sb="2" eb="5">
      <t>メイギニン</t>
    </rPh>
    <phoneticPr fontId="3"/>
  </si>
  <si>
    <t>【計算スペース】※こちらに件数を記入すると請求書が埋まっていきます</t>
    <rPh sb="1" eb="3">
      <t>ケイサン</t>
    </rPh>
    <rPh sb="13" eb="15">
      <t>ケンスウ</t>
    </rPh>
    <rPh sb="16" eb="18">
      <t>キニュウ</t>
    </rPh>
    <rPh sb="21" eb="24">
      <t>セイキュウショ</t>
    </rPh>
    <rPh sb="25" eb="26">
      <t>ウ</t>
    </rPh>
    <phoneticPr fontId="3"/>
  </si>
  <si>
    <t>請求件数</t>
    <rPh sb="0" eb="2">
      <t>セイキュウ</t>
    </rPh>
    <rPh sb="2" eb="4">
      <t>ケンスウ</t>
    </rPh>
    <phoneticPr fontId="3"/>
  </si>
  <si>
    <t>請求金額
（税抜）</t>
    <rPh sb="0" eb="2">
      <t>セイキュウ</t>
    </rPh>
    <rPh sb="2" eb="4">
      <t>キンガク</t>
    </rPh>
    <rPh sb="6" eb="8">
      <t>ゼイヌキ</t>
    </rPh>
    <phoneticPr fontId="3"/>
  </si>
  <si>
    <t>請求金額
（税込）</t>
    <rPh sb="0" eb="2">
      <t>セイキュウ</t>
    </rPh>
    <rPh sb="2" eb="4">
      <t>キンガク</t>
    </rPh>
    <rPh sb="6" eb="7">
      <t>ゼイ</t>
    </rPh>
    <rPh sb="7" eb="8">
      <t>コミ</t>
    </rPh>
    <phoneticPr fontId="3"/>
  </si>
  <si>
    <t>税抜き単価</t>
    <rPh sb="0" eb="2">
      <t>ゼイヌ</t>
    </rPh>
    <rPh sb="3" eb="5">
      <t>タンカ</t>
    </rPh>
    <phoneticPr fontId="3"/>
  </si>
  <si>
    <t>税込み単価</t>
    <rPh sb="0" eb="2">
      <t>ゼイコ</t>
    </rPh>
    <rPh sb="3" eb="5">
      <t>タンカ</t>
    </rPh>
    <phoneticPr fontId="3"/>
  </si>
  <si>
    <t>請求総額（税抜き）
※システムエラーのチェック用</t>
    <rPh sb="0" eb="2">
      <t>セイキュウ</t>
    </rPh>
    <rPh sb="2" eb="4">
      <t>ソウガク</t>
    </rPh>
    <rPh sb="5" eb="6">
      <t>ゼイ</t>
    </rPh>
    <rPh sb="6" eb="7">
      <t>ヌ</t>
    </rPh>
    <rPh sb="23" eb="24">
      <t>ヨウ</t>
    </rPh>
    <phoneticPr fontId="3"/>
  </si>
  <si>
    <t>請求総額（税込み）</t>
    <rPh sb="0" eb="2">
      <t>セイキュウ</t>
    </rPh>
    <rPh sb="2" eb="4">
      <t>ソウガク</t>
    </rPh>
    <rPh sb="5" eb="6">
      <t>ゼイ</t>
    </rPh>
    <rPh sb="6" eb="7">
      <t>コ</t>
    </rPh>
    <phoneticPr fontId="3"/>
  </si>
  <si>
    <t>抗体検査</t>
    <rPh sb="0" eb="2">
      <t>コウタイ</t>
    </rPh>
    <rPh sb="2" eb="4">
      <t>ケンサ</t>
    </rPh>
    <phoneticPr fontId="3"/>
  </si>
  <si>
    <t>①健診・HI法</t>
    <rPh sb="1" eb="3">
      <t>ケンシン</t>
    </rPh>
    <rPh sb="6" eb="7">
      <t>ホウ</t>
    </rPh>
    <phoneticPr fontId="3"/>
  </si>
  <si>
    <t>②健診・EIA法</t>
    <rPh sb="1" eb="3">
      <t>ケンシン</t>
    </rPh>
    <rPh sb="7" eb="8">
      <t>ホウ</t>
    </rPh>
    <phoneticPr fontId="3"/>
  </si>
  <si>
    <t>③HI法</t>
    <rPh sb="3" eb="4">
      <t>ホウ</t>
    </rPh>
    <phoneticPr fontId="3"/>
  </si>
  <si>
    <t>④EIA法</t>
    <rPh sb="4" eb="5">
      <t>ホウ</t>
    </rPh>
    <phoneticPr fontId="3"/>
  </si>
  <si>
    <t>⑤夜間休日・HI法</t>
    <rPh sb="1" eb="3">
      <t>ヤカン</t>
    </rPh>
    <rPh sb="3" eb="5">
      <t>キュウジツ</t>
    </rPh>
    <rPh sb="8" eb="9">
      <t>ホウ</t>
    </rPh>
    <phoneticPr fontId="3"/>
  </si>
  <si>
    <t>⑥夜間休日・EIA法</t>
    <rPh sb="1" eb="3">
      <t>ヤカン</t>
    </rPh>
    <rPh sb="3" eb="5">
      <t>キュウジツ</t>
    </rPh>
    <rPh sb="9" eb="10">
      <t>ホウ</t>
    </rPh>
    <phoneticPr fontId="3"/>
  </si>
  <si>
    <t>小計</t>
    <rPh sb="0" eb="2">
      <t>ショウケイ</t>
    </rPh>
    <phoneticPr fontId="3"/>
  </si>
  <si>
    <t>予防接種</t>
    <rPh sb="0" eb="2">
      <t>ヨボウ</t>
    </rPh>
    <rPh sb="2" eb="4">
      <t>セッシュ</t>
    </rPh>
    <phoneticPr fontId="3"/>
  </si>
  <si>
    <t>通常</t>
    <rPh sb="0" eb="2">
      <t>ツウジョウ</t>
    </rPh>
    <phoneticPr fontId="3"/>
  </si>
  <si>
    <t>予診のみ</t>
    <rPh sb="0" eb="2">
      <t>ヨシン</t>
    </rPh>
    <phoneticPr fontId="3"/>
  </si>
  <si>
    <t>合計</t>
    <rPh sb="0" eb="2">
      <t>ゴウケイ</t>
    </rPh>
    <phoneticPr fontId="3"/>
  </si>
  <si>
    <t>消費税率</t>
    <rPh sb="0" eb="2">
      <t>ショウヒ</t>
    </rPh>
    <rPh sb="2" eb="4">
      <t>ゼイリツ</t>
    </rPh>
    <phoneticPr fontId="3"/>
  </si>
  <si>
    <t>％</t>
    <phoneticPr fontId="3"/>
  </si>
  <si>
    <t>○○○市区町村長様</t>
    <rPh sb="3" eb="5">
      <t>シク</t>
    </rPh>
    <rPh sb="5" eb="6">
      <t>チョウ</t>
    </rPh>
    <rPh sb="6" eb="7">
      <t>ソン</t>
    </rPh>
    <rPh sb="7" eb="8">
      <t>チョウ</t>
    </rPh>
    <rPh sb="8" eb="9">
      <t>サマ</t>
    </rPh>
    <phoneticPr fontId="3"/>
  </si>
  <si>
    <t>令和○年○月○日</t>
  </si>
  <si>
    <t>○○県○○市○○町○丁目○番○号</t>
  </si>
  <si>
    <t>労働次郎</t>
  </si>
  <si>
    <t>○○○ー○○○ー○○○○</t>
  </si>
  <si>
    <t>厚労病院○○○○○○○○○○○○</t>
  </si>
  <si>
    <t>2025年3月分</t>
    <phoneticPr fontId="3"/>
  </si>
  <si>
    <t>1234</t>
  </si>
  <si>
    <t>123</t>
  </si>
  <si>
    <t>○○銀行</t>
  </si>
  <si>
    <t>○○支店</t>
  </si>
  <si>
    <t>1234567</t>
  </si>
  <si>
    <t>コウセイビョウイン○○○○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</si>
</sst>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49" fontId="0" fillId="0" borderId="0" xfId="0" applyNumberFormat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5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 vertical="center"/>
    </xf>
    <xf numFmtId="49" fontId="0" fillId="0" borderId="15" xfId="0" applyNumberForma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0" fillId="0" borderId="4" xfId="0" applyBorder="1" applyAlignment="1"/>
    <xf numFmtId="0" fontId="0" fillId="0" borderId="5" xfId="0" applyBorder="1" applyAlignment="1"/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22" xfId="0" applyBorder="1" applyAlignment="1"/>
    <xf numFmtId="0" fontId="0" fillId="0" borderId="19" xfId="0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76" fontId="0" fillId="2" borderId="24" xfId="0" applyNumberFormat="1" applyFill="1" applyBorder="1" applyAlignment="1">
      <alignment horizontal="right"/>
    </xf>
    <xf numFmtId="38" fontId="0" fillId="0" borderId="25" xfId="1" applyFont="1" applyBorder="1" applyAlignment="1"/>
    <xf numFmtId="38" fontId="0" fillId="0" borderId="26" xfId="1" applyFont="1" applyBorder="1" applyAlignment="1"/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left"/>
    </xf>
    <xf numFmtId="176" fontId="0" fillId="0" borderId="24" xfId="0" applyNumberFormat="1" applyBorder="1" applyAlignment="1">
      <alignment horizontal="right" vertical="center"/>
    </xf>
    <xf numFmtId="38" fontId="0" fillId="0" borderId="24" xfId="1" applyFont="1" applyBorder="1" applyAlignment="1"/>
    <xf numFmtId="38" fontId="0" fillId="0" borderId="9" xfId="1" applyFont="1" applyBorder="1" applyAlignment="1"/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176" fontId="0" fillId="2" borderId="1" xfId="0" applyNumberFormat="1" applyFill="1" applyBorder="1" applyAlignment="1">
      <alignment horizontal="right"/>
    </xf>
    <xf numFmtId="38" fontId="0" fillId="0" borderId="32" xfId="1" applyFont="1" applyBorder="1" applyAlignment="1"/>
    <xf numFmtId="38" fontId="0" fillId="0" borderId="33" xfId="1" applyFont="1" applyBorder="1" applyAlignment="1"/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left"/>
    </xf>
    <xf numFmtId="176" fontId="0" fillId="0" borderId="1" xfId="0" applyNumberFormat="1" applyBorder="1" applyAlignment="1">
      <alignment horizontal="right" vertical="center"/>
    </xf>
    <xf numFmtId="38" fontId="0" fillId="0" borderId="1" xfId="1" applyFont="1" applyBorder="1" applyAlignment="1"/>
    <xf numFmtId="38" fontId="0" fillId="0" borderId="36" xfId="1" applyFont="1" applyBorder="1" applyAlignment="1"/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176" fontId="0" fillId="2" borderId="39" xfId="0" applyNumberFormat="1" applyFill="1" applyBorder="1" applyAlignment="1">
      <alignment horizontal="right"/>
    </xf>
    <xf numFmtId="38" fontId="0" fillId="0" borderId="40" xfId="1" applyFont="1" applyBorder="1" applyAlignment="1"/>
    <xf numFmtId="38" fontId="0" fillId="0" borderId="41" xfId="1" applyFont="1" applyBorder="1" applyAlignment="1"/>
    <xf numFmtId="0" fontId="0" fillId="0" borderId="42" xfId="0" applyBorder="1" applyAlignment="1">
      <alignment horizontal="left"/>
    </xf>
    <xf numFmtId="176" fontId="0" fillId="0" borderId="39" xfId="0" applyNumberFormat="1" applyBorder="1" applyAlignment="1">
      <alignment horizontal="right" vertical="center"/>
    </xf>
    <xf numFmtId="38" fontId="0" fillId="0" borderId="39" xfId="1" applyFont="1" applyBorder="1" applyAlignment="1"/>
    <xf numFmtId="38" fontId="0" fillId="0" borderId="43" xfId="1" applyFont="1" applyBorder="1" applyAlignment="1"/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3" xfId="0" applyBorder="1" applyAlignment="1">
      <alignment horizontal="center"/>
    </xf>
    <xf numFmtId="176" fontId="0" fillId="0" borderId="46" xfId="0" applyNumberFormat="1" applyBorder="1" applyAlignment="1">
      <alignment horizontal="right"/>
    </xf>
    <xf numFmtId="38" fontId="0" fillId="0" borderId="47" xfId="1" applyFont="1" applyBorder="1" applyAlignment="1"/>
    <xf numFmtId="38" fontId="0" fillId="0" borderId="48" xfId="1" applyFont="1" applyBorder="1" applyAlignment="1"/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176" fontId="0" fillId="0" borderId="46" xfId="0" applyNumberFormat="1" applyBorder="1" applyAlignment="1">
      <alignment horizontal="right" vertical="center"/>
    </xf>
    <xf numFmtId="38" fontId="0" fillId="0" borderId="52" xfId="1" applyFont="1" applyBorder="1" applyAlignment="1"/>
    <xf numFmtId="38" fontId="0" fillId="0" borderId="53" xfId="1" applyFont="1" applyBorder="1" applyAlignment="1"/>
    <xf numFmtId="38" fontId="0" fillId="0" borderId="54" xfId="1" applyFont="1" applyBorder="1" applyAlignment="1"/>
    <xf numFmtId="38" fontId="0" fillId="0" borderId="45" xfId="1" applyFont="1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8" fontId="0" fillId="2" borderId="25" xfId="0" applyNumberFormat="1" applyFill="1" applyBorder="1" applyAlignment="1"/>
    <xf numFmtId="38" fontId="0" fillId="2" borderId="26" xfId="0" applyNumberFormat="1" applyFill="1" applyBorder="1" applyAlignment="1"/>
    <xf numFmtId="0" fontId="10" fillId="0" borderId="0" xfId="0" applyFont="1" applyAlignment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38" fontId="0" fillId="2" borderId="40" xfId="0" applyNumberFormat="1" applyFill="1" applyBorder="1" applyAlignment="1"/>
    <xf numFmtId="38" fontId="0" fillId="2" borderId="41" xfId="0" applyNumberFormat="1" applyFill="1" applyBorder="1" applyAlignment="1"/>
    <xf numFmtId="0" fontId="0" fillId="0" borderId="57" xfId="0" applyBorder="1" applyAlignment="1">
      <alignment horizontal="center"/>
    </xf>
    <xf numFmtId="0" fontId="0" fillId="0" borderId="47" xfId="0" applyBorder="1" applyAlignment="1"/>
    <xf numFmtId="0" fontId="0" fillId="0" borderId="48" xfId="0" applyBorder="1" applyAlignment="1"/>
    <xf numFmtId="38" fontId="0" fillId="0" borderId="46" xfId="1" applyFont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8" xfId="0" applyBorder="1" applyAlignment="1">
      <alignment horizontal="center"/>
    </xf>
    <xf numFmtId="38" fontId="0" fillId="0" borderId="59" xfId="1" applyFont="1" applyBorder="1" applyAlignment="1"/>
    <xf numFmtId="38" fontId="0" fillId="0" borderId="60" xfId="1" applyFont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1" fillId="0" borderId="0" xfId="0" applyFont="1" applyAlignment="1"/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182218</xdr:colOff>
      <xdr:row>5</xdr:row>
      <xdr:rowOff>248477</xdr:rowOff>
    </xdr:from>
    <xdr:to>
      <xdr:col>7</xdr:col>
      <xdr:colOff>467140</xdr:colOff>
      <xdr:row>9</xdr:row>
      <xdr:rowOff>16979</xdr:rowOff>
    </xdr:to>
    <xdr:sp macro="" textlink="">
      <xdr:nvSpPr>
        <xdr:cNvPr id="2" name="円形吹き出し 4">
          <a:extLst>
            <a:ext uri="{FF2B5EF4-FFF2-40B4-BE49-F238E27FC236}">
              <a16:creationId xmlns:a16="http://schemas.microsoft.com/office/drawing/2014/main" id="{891CFE4D-5AB8-4E1A-959B-FE9EA4B769CA}"/>
            </a:ext>
          </a:extLst>
        </xdr:cNvPr>
        <xdr:cNvSpPr/>
      </xdr:nvSpPr>
      <xdr:spPr>
        <a:xfrm>
          <a:off x="182218" y="1239077"/>
          <a:ext cx="2056572" cy="835302"/>
        </a:xfrm>
        <a:prstGeom prst="wedgeEllipseCallout">
          <a:avLst>
            <a:gd name="adj1" fmla="val -24085"/>
            <a:gd name="adj2" fmla="val -694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クーポン券に記載の</a:t>
          </a:r>
          <a:endParaRPr kumimoji="1" lang="en-US" altLang="ja-JP" sz="1100"/>
        </a:p>
        <a:p>
          <a:pPr algn="ctr"/>
          <a:r>
            <a:rPr kumimoji="1" lang="ja-JP" altLang="en-US" sz="1100"/>
            <a:t>６桁の番号を転記</a:t>
          </a:r>
        </a:p>
      </xdr:txBody>
    </xdr:sp>
    <xdr:clientData/>
  </xdr:twoCellAnchor>
  <xdr:twoCellAnchor>
    <xdr:from>
      <xdr:col>7</xdr:col>
      <xdr:colOff>472108</xdr:colOff>
      <xdr:row>0</xdr:row>
      <xdr:rowOff>74543</xdr:rowOff>
    </xdr:from>
    <xdr:to>
      <xdr:col>8</xdr:col>
      <xdr:colOff>719758</xdr:colOff>
      <xdr:row>1</xdr:row>
      <xdr:rowOff>139147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F67D99-EAB2-4036-B649-17F9834B8BD7}"/>
            </a:ext>
          </a:extLst>
        </xdr:cNvPr>
        <xdr:cNvSpPr txBox="1"/>
      </xdr:nvSpPr>
      <xdr:spPr>
        <a:xfrm>
          <a:off x="2243758" y="74543"/>
          <a:ext cx="1009650" cy="30272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（記載例）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91D7-C4BA-4B62-BD90-C19D3481B454}">
  <dimension ref="B2:W37"/>
  <sheetViews>
    <sheetView tabSelected="1" view="pageBreakPreview" zoomScaleNormal="100" zoomScaleSheetLayoutView="100" workbookViewId="0">
      <selection activeCell="B6" sqref="B6"/>
    </sheetView>
  </sheetViews>
  <sheetFormatPr defaultRowHeight="18.75"/>
  <cols>
    <col min="1" max="1" width="3" style="2" customWidth="1"/>
    <col min="2" max="7" width="3.375" style="2" customWidth="1"/>
    <col min="8" max="8" width="10" style="2" customWidth="1"/>
    <col min="9" max="11" width="11.875" style="2" customWidth="1"/>
    <col min="12" max="12" width="6.375" style="2" customWidth="1"/>
    <col min="13" max="13" width="3" style="2" customWidth="1"/>
    <col min="14" max="14" width="2.875" style="2" customWidth="1"/>
    <col min="15" max="15" width="9.375" style="2" customWidth="1"/>
    <col min="16" max="20" width="9" style="2"/>
    <col min="21" max="21" width="11.125" style="2" customWidth="1"/>
    <col min="22" max="22" width="10.5" style="2" bestFit="1" customWidth="1"/>
    <col min="23" max="16384" width="9" style="2"/>
  </cols>
  <sheetData>
    <row r="2" spans="2:12">
      <c r="B2" s="1" t="s">
        <v>0</v>
      </c>
      <c r="C2" s="1"/>
      <c r="D2" s="1"/>
      <c r="E2" s="1"/>
      <c r="F2" s="1"/>
      <c r="G2" s="1"/>
      <c r="J2" s="2" t="s">
        <v>1</v>
      </c>
      <c r="K2" s="3" t="s">
        <v>2</v>
      </c>
    </row>
    <row r="3" spans="2:12">
      <c r="B3" s="2" t="s">
        <v>3</v>
      </c>
    </row>
    <row r="4" spans="2:12" ht="5.25" customHeight="1"/>
    <row r="5" spans="2:12" ht="16.5" customHeight="1">
      <c r="B5" s="4">
        <v>3</v>
      </c>
      <c r="C5" s="4">
        <v>4</v>
      </c>
      <c r="D5" s="4">
        <v>4</v>
      </c>
      <c r="E5" s="4">
        <v>6</v>
      </c>
      <c r="F5" s="4">
        <v>2</v>
      </c>
      <c r="G5" s="4">
        <v>1</v>
      </c>
    </row>
    <row r="6" spans="2:12" ht="21.75" customHeight="1">
      <c r="I6" s="2" t="s">
        <v>4</v>
      </c>
    </row>
    <row r="7" spans="2:12" ht="21.75" customHeight="1">
      <c r="I7" s="2" t="s">
        <v>5</v>
      </c>
    </row>
    <row r="8" spans="2:12" ht="21.75" customHeight="1">
      <c r="I8" s="2" t="s">
        <v>6</v>
      </c>
      <c r="J8" s="2" t="s">
        <v>7</v>
      </c>
    </row>
    <row r="10" spans="2:12" ht="19.5" thickBot="1">
      <c r="B10" s="5" t="s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ht="19.5" thickTop="1">
      <c r="G11" s="6"/>
      <c r="H11" s="6"/>
      <c r="I11" s="6"/>
      <c r="J11" s="6"/>
    </row>
    <row r="12" spans="2:12" ht="21.75" customHeight="1">
      <c r="B12" s="2" t="s">
        <v>9</v>
      </c>
      <c r="I12" s="1"/>
      <c r="J12" s="1"/>
    </row>
    <row r="13" spans="2:12" ht="21.75" customHeight="1">
      <c r="B13" s="2" t="s">
        <v>10</v>
      </c>
    </row>
    <row r="14" spans="2:12" ht="21.75" customHeight="1">
      <c r="B14" s="2" t="s">
        <v>11</v>
      </c>
      <c r="I14" s="2" t="s">
        <v>12</v>
      </c>
      <c r="J14" s="3"/>
      <c r="K14" s="3"/>
    </row>
    <row r="15" spans="2:12" ht="9" customHeight="1">
      <c r="J15" s="3"/>
      <c r="K15" s="3"/>
    </row>
    <row r="16" spans="2:12" ht="35.25" customHeight="1" thickBot="1">
      <c r="B16" s="7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8"/>
    </row>
    <row r="17" spans="2:23" ht="14.1" customHeight="1">
      <c r="B17" s="9" t="s">
        <v>14</v>
      </c>
      <c r="C17" s="10"/>
      <c r="D17" s="11"/>
      <c r="E17" s="12"/>
      <c r="F17" s="13"/>
      <c r="G17" s="13"/>
      <c r="H17" s="14"/>
      <c r="I17" s="15" t="s">
        <v>15</v>
      </c>
      <c r="J17" s="12"/>
      <c r="K17" s="14"/>
    </row>
    <row r="18" spans="2:23" ht="27.75" customHeight="1" thickBot="1">
      <c r="B18" s="16" t="s">
        <v>16</v>
      </c>
      <c r="C18" s="17"/>
      <c r="D18" s="18"/>
      <c r="E18" s="19"/>
      <c r="F18" s="20"/>
      <c r="G18" s="20"/>
      <c r="H18" s="21"/>
      <c r="I18" s="22" t="s">
        <v>17</v>
      </c>
      <c r="J18" s="19"/>
      <c r="K18" s="21"/>
    </row>
    <row r="19" spans="2:23" ht="19.5" thickBot="1">
      <c r="B19" s="23" t="s">
        <v>18</v>
      </c>
      <c r="C19" s="24"/>
      <c r="D19" s="25"/>
      <c r="E19" s="26" t="s">
        <v>19</v>
      </c>
      <c r="F19" s="27"/>
      <c r="G19" s="27"/>
      <c r="H19" s="28"/>
      <c r="I19" s="29" t="s">
        <v>20</v>
      </c>
      <c r="J19" s="30"/>
      <c r="K19" s="31"/>
    </row>
    <row r="20" spans="2:23" ht="14.1" customHeight="1">
      <c r="B20" s="9" t="s">
        <v>21</v>
      </c>
      <c r="C20" s="10"/>
      <c r="D20" s="11"/>
      <c r="E20" s="12"/>
      <c r="F20" s="13"/>
      <c r="G20" s="13"/>
      <c r="H20" s="13"/>
      <c r="I20" s="13"/>
      <c r="J20" s="13"/>
      <c r="K20" s="14"/>
    </row>
    <row r="21" spans="2:23" ht="27.75" customHeight="1" thickBot="1">
      <c r="B21" s="16" t="s">
        <v>22</v>
      </c>
      <c r="C21" s="17"/>
      <c r="D21" s="18"/>
      <c r="E21" s="32"/>
      <c r="F21" s="33"/>
      <c r="G21" s="33"/>
      <c r="H21" s="33"/>
      <c r="I21" s="33"/>
      <c r="J21" s="33"/>
      <c r="K21" s="34"/>
      <c r="O21" s="2" t="s">
        <v>23</v>
      </c>
    </row>
    <row r="22" spans="2:23" ht="19.5" thickBot="1">
      <c r="E22" s="3"/>
    </row>
    <row r="23" spans="2:23" ht="27" customHeight="1" thickBot="1">
      <c r="B23" s="35"/>
      <c r="C23" s="36"/>
      <c r="D23" s="36"/>
      <c r="E23" s="36"/>
      <c r="F23" s="36"/>
      <c r="G23" s="36"/>
      <c r="H23" s="36"/>
      <c r="I23" s="37" t="s">
        <v>24</v>
      </c>
      <c r="J23" s="38" t="s">
        <v>25</v>
      </c>
      <c r="K23" s="39" t="s">
        <v>26</v>
      </c>
      <c r="O23" s="35"/>
      <c r="P23" s="36"/>
      <c r="Q23" s="40"/>
      <c r="R23" s="41" t="s">
        <v>24</v>
      </c>
      <c r="S23" s="42" t="s">
        <v>27</v>
      </c>
      <c r="T23" s="42" t="s">
        <v>28</v>
      </c>
      <c r="U23" s="43" t="s">
        <v>29</v>
      </c>
      <c r="V23" s="44" t="s">
        <v>30</v>
      </c>
    </row>
    <row r="24" spans="2:23">
      <c r="B24" s="45" t="s">
        <v>31</v>
      </c>
      <c r="C24" s="46"/>
      <c r="D24" s="47"/>
      <c r="E24" s="48" t="s">
        <v>32</v>
      </c>
      <c r="F24" s="49"/>
      <c r="G24" s="49"/>
      <c r="H24" s="49"/>
      <c r="I24" s="50">
        <f t="shared" ref="I24:I34" si="0">R24</f>
        <v>0</v>
      </c>
      <c r="J24" s="51">
        <f t="shared" ref="J24:K32" si="1">U24</f>
        <v>0</v>
      </c>
      <c r="K24" s="52">
        <f t="shared" si="1"/>
        <v>0</v>
      </c>
      <c r="O24" s="53" t="s">
        <v>31</v>
      </c>
      <c r="P24" s="48" t="s">
        <v>32</v>
      </c>
      <c r="Q24" s="54"/>
      <c r="R24" s="55"/>
      <c r="S24" s="56">
        <v>1290</v>
      </c>
      <c r="T24" s="56">
        <v>1419</v>
      </c>
      <c r="U24" s="56">
        <f t="shared" ref="U24:U29" si="2">S24*R24</f>
        <v>0</v>
      </c>
      <c r="V24" s="57">
        <f>T24*R24</f>
        <v>0</v>
      </c>
    </row>
    <row r="25" spans="2:23">
      <c r="B25" s="58"/>
      <c r="C25" s="59"/>
      <c r="D25" s="60"/>
      <c r="E25" s="61" t="s">
        <v>33</v>
      </c>
      <c r="F25" s="62"/>
      <c r="G25" s="62"/>
      <c r="H25" s="62"/>
      <c r="I25" s="63">
        <f t="shared" si="0"/>
        <v>0</v>
      </c>
      <c r="J25" s="64">
        <f t="shared" si="1"/>
        <v>0</v>
      </c>
      <c r="K25" s="65">
        <f t="shared" si="1"/>
        <v>0</v>
      </c>
      <c r="O25" s="66"/>
      <c r="P25" s="61" t="s">
        <v>33</v>
      </c>
      <c r="Q25" s="67"/>
      <c r="R25" s="68"/>
      <c r="S25" s="69">
        <v>2680</v>
      </c>
      <c r="T25" s="69">
        <v>2948</v>
      </c>
      <c r="U25" s="69">
        <f t="shared" si="2"/>
        <v>0</v>
      </c>
      <c r="V25" s="70">
        <f t="shared" ref="V25:V29" si="3">T25*R25</f>
        <v>0</v>
      </c>
    </row>
    <row r="26" spans="2:23">
      <c r="B26" s="58"/>
      <c r="C26" s="59"/>
      <c r="D26" s="60"/>
      <c r="E26" s="61" t="s">
        <v>34</v>
      </c>
      <c r="F26" s="62"/>
      <c r="G26" s="62"/>
      <c r="H26" s="62"/>
      <c r="I26" s="63">
        <f t="shared" si="0"/>
        <v>0</v>
      </c>
      <c r="J26" s="64">
        <f t="shared" si="1"/>
        <v>0</v>
      </c>
      <c r="K26" s="65">
        <f t="shared" si="1"/>
        <v>0</v>
      </c>
      <c r="O26" s="66"/>
      <c r="P26" s="61" t="s">
        <v>34</v>
      </c>
      <c r="Q26" s="67"/>
      <c r="R26" s="68"/>
      <c r="S26" s="69">
        <v>4930</v>
      </c>
      <c r="T26" s="69">
        <v>5423</v>
      </c>
      <c r="U26" s="69">
        <f t="shared" si="2"/>
        <v>0</v>
      </c>
      <c r="V26" s="70">
        <f t="shared" si="3"/>
        <v>0</v>
      </c>
    </row>
    <row r="27" spans="2:23">
      <c r="B27" s="58"/>
      <c r="C27" s="59"/>
      <c r="D27" s="60"/>
      <c r="E27" s="61" t="s">
        <v>35</v>
      </c>
      <c r="F27" s="62"/>
      <c r="G27" s="62"/>
      <c r="H27" s="62"/>
      <c r="I27" s="63">
        <f t="shared" si="0"/>
        <v>0</v>
      </c>
      <c r="J27" s="64">
        <f t="shared" si="1"/>
        <v>0</v>
      </c>
      <c r="K27" s="65">
        <f t="shared" si="1"/>
        <v>0</v>
      </c>
      <c r="O27" s="66"/>
      <c r="P27" s="61" t="s">
        <v>35</v>
      </c>
      <c r="Q27" s="67"/>
      <c r="R27" s="68"/>
      <c r="S27" s="69">
        <v>6320</v>
      </c>
      <c r="T27" s="69">
        <v>6952</v>
      </c>
      <c r="U27" s="69">
        <f t="shared" si="2"/>
        <v>0</v>
      </c>
      <c r="V27" s="70">
        <f t="shared" si="3"/>
        <v>0</v>
      </c>
    </row>
    <row r="28" spans="2:23">
      <c r="B28" s="58"/>
      <c r="C28" s="59"/>
      <c r="D28" s="60"/>
      <c r="E28" s="61" t="s">
        <v>36</v>
      </c>
      <c r="F28" s="62"/>
      <c r="G28" s="62"/>
      <c r="H28" s="62"/>
      <c r="I28" s="63">
        <f t="shared" si="0"/>
        <v>0</v>
      </c>
      <c r="J28" s="64">
        <f t="shared" si="1"/>
        <v>0</v>
      </c>
      <c r="K28" s="65">
        <f t="shared" si="1"/>
        <v>0</v>
      </c>
      <c r="O28" s="66"/>
      <c r="P28" s="61" t="s">
        <v>36</v>
      </c>
      <c r="Q28" s="67"/>
      <c r="R28" s="68"/>
      <c r="S28" s="69">
        <v>5430</v>
      </c>
      <c r="T28" s="69">
        <v>5973</v>
      </c>
      <c r="U28" s="69">
        <f t="shared" si="2"/>
        <v>0</v>
      </c>
      <c r="V28" s="70">
        <f t="shared" si="3"/>
        <v>0</v>
      </c>
    </row>
    <row r="29" spans="2:23" ht="19.5" thickBot="1">
      <c r="B29" s="58"/>
      <c r="C29" s="59"/>
      <c r="D29" s="60"/>
      <c r="E29" s="71" t="s">
        <v>37</v>
      </c>
      <c r="F29" s="72"/>
      <c r="G29" s="72"/>
      <c r="H29" s="72"/>
      <c r="I29" s="73">
        <f t="shared" si="0"/>
        <v>0</v>
      </c>
      <c r="J29" s="74">
        <f t="shared" si="1"/>
        <v>0</v>
      </c>
      <c r="K29" s="75">
        <f t="shared" si="1"/>
        <v>0</v>
      </c>
      <c r="O29" s="66"/>
      <c r="P29" s="71" t="s">
        <v>37</v>
      </c>
      <c r="Q29" s="76"/>
      <c r="R29" s="77"/>
      <c r="S29" s="78">
        <v>6820</v>
      </c>
      <c r="T29" s="78">
        <v>7502</v>
      </c>
      <c r="U29" s="78">
        <f t="shared" si="2"/>
        <v>0</v>
      </c>
      <c r="V29" s="79">
        <f t="shared" si="3"/>
        <v>0</v>
      </c>
    </row>
    <row r="30" spans="2:23" ht="20.25" thickTop="1" thickBot="1">
      <c r="B30" s="80"/>
      <c r="C30" s="81"/>
      <c r="D30" s="82"/>
      <c r="E30" s="83" t="s">
        <v>38</v>
      </c>
      <c r="F30" s="84"/>
      <c r="G30" s="84"/>
      <c r="H30" s="84"/>
      <c r="I30" s="85">
        <f t="shared" si="0"/>
        <v>0</v>
      </c>
      <c r="J30" s="86">
        <f t="shared" si="1"/>
        <v>0</v>
      </c>
      <c r="K30" s="87">
        <f t="shared" si="1"/>
        <v>0</v>
      </c>
      <c r="O30" s="88"/>
      <c r="P30" s="89" t="s">
        <v>38</v>
      </c>
      <c r="Q30" s="90"/>
      <c r="R30" s="91">
        <f>SUM(R24:R29)</f>
        <v>0</v>
      </c>
      <c r="S30" s="92"/>
      <c r="T30" s="93"/>
      <c r="U30" s="94">
        <f>SUM(U24:U29)</f>
        <v>0</v>
      </c>
      <c r="V30" s="95">
        <f>SUM(V24:V29)</f>
        <v>0</v>
      </c>
    </row>
    <row r="31" spans="2:23">
      <c r="B31" s="45" t="s">
        <v>39</v>
      </c>
      <c r="C31" s="46"/>
      <c r="D31" s="47"/>
      <c r="E31" s="96" t="s">
        <v>40</v>
      </c>
      <c r="F31" s="97"/>
      <c r="G31" s="97"/>
      <c r="H31" s="97"/>
      <c r="I31" s="50">
        <f t="shared" si="0"/>
        <v>0</v>
      </c>
      <c r="J31" s="98">
        <f t="shared" si="1"/>
        <v>0</v>
      </c>
      <c r="K31" s="99">
        <f t="shared" si="1"/>
        <v>0</v>
      </c>
      <c r="O31" s="53" t="s">
        <v>39</v>
      </c>
      <c r="P31" s="48" t="s">
        <v>40</v>
      </c>
      <c r="Q31" s="54"/>
      <c r="R31" s="55"/>
      <c r="S31" s="51">
        <v>8982</v>
      </c>
      <c r="T31" s="56">
        <v>9880</v>
      </c>
      <c r="U31" s="56">
        <f>S31*R31</f>
        <v>0</v>
      </c>
      <c r="V31" s="57">
        <f>T31*R31</f>
        <v>0</v>
      </c>
      <c r="W31" s="100"/>
    </row>
    <row r="32" spans="2:23" ht="19.5" thickBot="1">
      <c r="B32" s="58"/>
      <c r="C32" s="59"/>
      <c r="D32" s="60"/>
      <c r="E32" s="101" t="s">
        <v>41</v>
      </c>
      <c r="F32" s="102"/>
      <c r="G32" s="102"/>
      <c r="H32" s="102"/>
      <c r="I32" s="73">
        <f t="shared" si="0"/>
        <v>0</v>
      </c>
      <c r="J32" s="103">
        <f t="shared" si="1"/>
        <v>0</v>
      </c>
      <c r="K32" s="104">
        <f t="shared" si="1"/>
        <v>0</v>
      </c>
      <c r="O32" s="66"/>
      <c r="P32" s="71" t="s">
        <v>41</v>
      </c>
      <c r="Q32" s="76"/>
      <c r="R32" s="77"/>
      <c r="S32" s="74">
        <v>1664</v>
      </c>
      <c r="T32" s="78">
        <v>1830</v>
      </c>
      <c r="U32" s="78">
        <f>S32*R32</f>
        <v>0</v>
      </c>
      <c r="V32" s="79">
        <f>T32*R32</f>
        <v>0</v>
      </c>
    </row>
    <row r="33" spans="2:22" ht="20.25" thickTop="1" thickBot="1">
      <c r="B33" s="80"/>
      <c r="C33" s="81"/>
      <c r="D33" s="82"/>
      <c r="E33" s="89" t="s">
        <v>38</v>
      </c>
      <c r="F33" s="105"/>
      <c r="G33" s="105"/>
      <c r="H33" s="90"/>
      <c r="I33" s="85">
        <f t="shared" si="0"/>
        <v>0</v>
      </c>
      <c r="J33" s="106">
        <f>SUM(J31:J32)</f>
        <v>0</v>
      </c>
      <c r="K33" s="107">
        <f>SUM(K31:K32)</f>
        <v>0</v>
      </c>
      <c r="O33" s="88"/>
      <c r="P33" s="89" t="s">
        <v>38</v>
      </c>
      <c r="Q33" s="90"/>
      <c r="R33" s="91">
        <f>SUM(R31:R32)</f>
        <v>0</v>
      </c>
      <c r="S33" s="92"/>
      <c r="T33" s="93"/>
      <c r="U33" s="108">
        <f>SUM(U31:U32)</f>
        <v>0</v>
      </c>
      <c r="V33" s="95">
        <f>SUM(V31:V32)</f>
        <v>0</v>
      </c>
    </row>
    <row r="34" spans="2:22" ht="19.5" thickBot="1">
      <c r="B34" s="109" t="s">
        <v>42</v>
      </c>
      <c r="C34" s="110"/>
      <c r="D34" s="110"/>
      <c r="E34" s="110"/>
      <c r="F34" s="110"/>
      <c r="G34" s="110"/>
      <c r="H34" s="110"/>
      <c r="I34" s="85">
        <f t="shared" si="0"/>
        <v>0</v>
      </c>
      <c r="J34" s="86">
        <f>J33+J30</f>
        <v>0</v>
      </c>
      <c r="K34" s="87">
        <f>K33+K30</f>
        <v>0</v>
      </c>
      <c r="O34" s="109" t="s">
        <v>42</v>
      </c>
      <c r="P34" s="110"/>
      <c r="Q34" s="111"/>
      <c r="R34" s="91">
        <f>R33+R30</f>
        <v>0</v>
      </c>
      <c r="S34" s="112"/>
      <c r="T34" s="113"/>
      <c r="U34" s="108">
        <f>U33+U30</f>
        <v>0</v>
      </c>
      <c r="V34" s="95">
        <f>V33+V30</f>
        <v>0</v>
      </c>
    </row>
    <row r="36" spans="2:22">
      <c r="J36" s="114" t="s">
        <v>43</v>
      </c>
      <c r="K36" s="115">
        <v>10</v>
      </c>
      <c r="L36" s="2" t="s">
        <v>44</v>
      </c>
    </row>
    <row r="37" spans="2:22">
      <c r="B37" s="116"/>
    </row>
  </sheetData>
  <mergeCells count="43">
    <mergeCell ref="P33:Q33"/>
    <mergeCell ref="B34:H34"/>
    <mergeCell ref="O34:Q34"/>
    <mergeCell ref="P29:Q29"/>
    <mergeCell ref="E30:H30"/>
    <mergeCell ref="P30:Q30"/>
    <mergeCell ref="B31:D33"/>
    <mergeCell ref="E31:H31"/>
    <mergeCell ref="O31:O33"/>
    <mergeCell ref="P31:Q31"/>
    <mergeCell ref="E32:H32"/>
    <mergeCell ref="P32:Q32"/>
    <mergeCell ref="E33:H33"/>
    <mergeCell ref="O24:O30"/>
    <mergeCell ref="P24:Q24"/>
    <mergeCell ref="E25:H25"/>
    <mergeCell ref="P25:Q25"/>
    <mergeCell ref="E26:H26"/>
    <mergeCell ref="P26:Q26"/>
    <mergeCell ref="E27:H27"/>
    <mergeCell ref="P27:Q27"/>
    <mergeCell ref="E28:H28"/>
    <mergeCell ref="P28:Q28"/>
    <mergeCell ref="B20:D20"/>
    <mergeCell ref="E20:K20"/>
    <mergeCell ref="B21:D21"/>
    <mergeCell ref="E21:K21"/>
    <mergeCell ref="B24:D30"/>
    <mergeCell ref="E24:H24"/>
    <mergeCell ref="E29:H29"/>
    <mergeCell ref="B18:D18"/>
    <mergeCell ref="E18:H18"/>
    <mergeCell ref="J18:K18"/>
    <mergeCell ref="B19:D19"/>
    <mergeCell ref="E19:H19"/>
    <mergeCell ref="J19:K19"/>
    <mergeCell ref="B2:G2"/>
    <mergeCell ref="B10:L10"/>
    <mergeCell ref="I12:J12"/>
    <mergeCell ref="B16:K16"/>
    <mergeCell ref="B17:D17"/>
    <mergeCell ref="E17:H17"/>
    <mergeCell ref="J17:K17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EA42-6D19-4087-92D3-295DCCF89472}">
  <dimension ref="B2:W37"/>
  <sheetViews>
    <sheetView view="pageBreakPreview" zoomScaleNormal="100" zoomScaleSheetLayoutView="100" workbookViewId="0">
      <selection activeCell="O9" sqref="O9"/>
    </sheetView>
  </sheetViews>
  <sheetFormatPr defaultRowHeight="18.75"/>
  <cols>
    <col min="1" max="1" width="3" style="2" customWidth="1"/>
    <col min="2" max="7" width="3.375" style="2" customWidth="1"/>
    <col min="8" max="8" width="10" style="2" customWidth="1"/>
    <col min="9" max="11" width="11.875" style="2" customWidth="1"/>
    <col min="12" max="12" width="6.375" style="2" customWidth="1"/>
    <col min="13" max="13" width="3" style="2" customWidth="1"/>
    <col min="14" max="14" width="2.875" style="2" customWidth="1"/>
    <col min="15" max="15" width="9.375" style="2" customWidth="1"/>
    <col min="16" max="20" width="9" style="2"/>
    <col min="21" max="21" width="11.125" style="2" customWidth="1"/>
    <col min="22" max="22" width="10.5" style="2" bestFit="1" customWidth="1"/>
    <col min="23" max="16384" width="9" style="2"/>
  </cols>
  <sheetData>
    <row r="2" spans="2:12">
      <c r="B2" s="117" t="s">
        <v>45</v>
      </c>
      <c r="C2" s="117"/>
      <c r="D2" s="117"/>
      <c r="E2" s="117"/>
      <c r="F2" s="117"/>
      <c r="G2" s="117"/>
      <c r="J2" s="2" t="s">
        <v>1</v>
      </c>
      <c r="K2" s="3" t="s">
        <v>46</v>
      </c>
    </row>
    <row r="3" spans="2:12">
      <c r="B3" s="2" t="s">
        <v>3</v>
      </c>
    </row>
    <row r="4" spans="2:12" ht="5.25" customHeight="1"/>
    <row r="5" spans="2:12" ht="16.5" customHeight="1">
      <c r="B5" s="118"/>
      <c r="C5" s="118"/>
      <c r="D5" s="118"/>
      <c r="E5" s="118"/>
      <c r="F5" s="118"/>
      <c r="G5" s="118"/>
    </row>
    <row r="6" spans="2:12" ht="21.75" customHeight="1">
      <c r="I6" s="2" t="s">
        <v>4</v>
      </c>
      <c r="J6" s="2" t="s">
        <v>47</v>
      </c>
    </row>
    <row r="7" spans="2:12" ht="21.75" customHeight="1">
      <c r="I7" s="2" t="s">
        <v>5</v>
      </c>
      <c r="J7" s="2" t="s">
        <v>48</v>
      </c>
    </row>
    <row r="8" spans="2:12" ht="21.75" customHeight="1">
      <c r="I8" s="2" t="s">
        <v>6</v>
      </c>
      <c r="J8" s="2" t="s">
        <v>49</v>
      </c>
    </row>
    <row r="10" spans="2:12" ht="19.5" thickBot="1">
      <c r="B10" s="5" t="s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ht="19.5" thickTop="1">
      <c r="G11" s="6"/>
      <c r="H11" s="6"/>
      <c r="I11" s="6"/>
      <c r="J11" s="6"/>
    </row>
    <row r="12" spans="2:12" ht="21.75" customHeight="1">
      <c r="B12" s="2" t="s">
        <v>9</v>
      </c>
      <c r="I12" s="1">
        <v>1234567890</v>
      </c>
      <c r="J12" s="1"/>
    </row>
    <row r="13" spans="2:12" ht="21.75" customHeight="1">
      <c r="B13" s="2" t="s">
        <v>10</v>
      </c>
      <c r="I13" s="2" t="s">
        <v>50</v>
      </c>
    </row>
    <row r="14" spans="2:12" ht="21.75" customHeight="1">
      <c r="B14" s="2" t="s">
        <v>11</v>
      </c>
      <c r="I14" s="2" t="s">
        <v>51</v>
      </c>
      <c r="J14" s="3"/>
      <c r="K14" s="3"/>
    </row>
    <row r="15" spans="2:12" ht="9" customHeight="1">
      <c r="J15" s="3"/>
      <c r="K15" s="3"/>
    </row>
    <row r="16" spans="2:12" ht="35.25" customHeight="1" thickBot="1">
      <c r="B16" s="7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8"/>
    </row>
    <row r="17" spans="2:23" ht="14.1" customHeight="1">
      <c r="B17" s="9" t="s">
        <v>14</v>
      </c>
      <c r="C17" s="10"/>
      <c r="D17" s="11"/>
      <c r="E17" s="12" t="s">
        <v>52</v>
      </c>
      <c r="F17" s="13"/>
      <c r="G17" s="13"/>
      <c r="H17" s="14"/>
      <c r="I17" s="15" t="s">
        <v>15</v>
      </c>
      <c r="J17" s="12" t="s">
        <v>53</v>
      </c>
      <c r="K17" s="14"/>
    </row>
    <row r="18" spans="2:23" ht="27.75" customHeight="1" thickBot="1">
      <c r="B18" s="16" t="s">
        <v>16</v>
      </c>
      <c r="C18" s="17"/>
      <c r="D18" s="18"/>
      <c r="E18" s="19" t="s">
        <v>54</v>
      </c>
      <c r="F18" s="20"/>
      <c r="G18" s="20"/>
      <c r="H18" s="21"/>
      <c r="I18" s="22" t="s">
        <v>17</v>
      </c>
      <c r="J18" s="19" t="s">
        <v>55</v>
      </c>
      <c r="K18" s="21"/>
    </row>
    <row r="19" spans="2:23" ht="19.5" thickBot="1">
      <c r="B19" s="23" t="s">
        <v>18</v>
      </c>
      <c r="C19" s="24"/>
      <c r="D19" s="25"/>
      <c r="E19" s="26" t="s">
        <v>19</v>
      </c>
      <c r="F19" s="27"/>
      <c r="G19" s="27"/>
      <c r="H19" s="28"/>
      <c r="I19" s="29" t="s">
        <v>20</v>
      </c>
      <c r="J19" s="30" t="s">
        <v>56</v>
      </c>
      <c r="K19" s="31"/>
    </row>
    <row r="20" spans="2:23" ht="14.1" customHeight="1">
      <c r="B20" s="9" t="s">
        <v>21</v>
      </c>
      <c r="C20" s="10"/>
      <c r="D20" s="11"/>
      <c r="E20" s="12" t="s">
        <v>57</v>
      </c>
      <c r="F20" s="13"/>
      <c r="G20" s="13"/>
      <c r="H20" s="13"/>
      <c r="I20" s="13"/>
      <c r="J20" s="13"/>
      <c r="K20" s="14"/>
    </row>
    <row r="21" spans="2:23" ht="27.75" customHeight="1" thickBot="1">
      <c r="B21" s="16" t="s">
        <v>22</v>
      </c>
      <c r="C21" s="17"/>
      <c r="D21" s="18"/>
      <c r="E21" s="32" t="s">
        <v>50</v>
      </c>
      <c r="F21" s="33"/>
      <c r="G21" s="33"/>
      <c r="H21" s="33"/>
      <c r="I21" s="33"/>
      <c r="J21" s="33"/>
      <c r="K21" s="34"/>
      <c r="O21" s="2" t="s">
        <v>23</v>
      </c>
    </row>
    <row r="22" spans="2:23" ht="19.5" thickBot="1">
      <c r="E22" s="3"/>
    </row>
    <row r="23" spans="2:23" ht="27" customHeight="1" thickBot="1">
      <c r="B23" s="35"/>
      <c r="C23" s="36"/>
      <c r="D23" s="36"/>
      <c r="E23" s="36"/>
      <c r="F23" s="36"/>
      <c r="G23" s="36"/>
      <c r="H23" s="36"/>
      <c r="I23" s="37" t="s">
        <v>24</v>
      </c>
      <c r="J23" s="38" t="s">
        <v>25</v>
      </c>
      <c r="K23" s="39" t="s">
        <v>26</v>
      </c>
      <c r="O23" s="35"/>
      <c r="P23" s="36"/>
      <c r="Q23" s="40"/>
      <c r="R23" s="41" t="s">
        <v>24</v>
      </c>
      <c r="S23" s="42" t="s">
        <v>27</v>
      </c>
      <c r="T23" s="42" t="s">
        <v>28</v>
      </c>
      <c r="U23" s="43" t="s">
        <v>29</v>
      </c>
      <c r="V23" s="44" t="s">
        <v>30</v>
      </c>
    </row>
    <row r="24" spans="2:23">
      <c r="B24" s="45" t="s">
        <v>31</v>
      </c>
      <c r="C24" s="46"/>
      <c r="D24" s="47"/>
      <c r="E24" s="48" t="s">
        <v>32</v>
      </c>
      <c r="F24" s="49"/>
      <c r="G24" s="49"/>
      <c r="H24" s="49"/>
      <c r="I24" s="50">
        <f t="shared" ref="I24:I34" si="0">R24</f>
        <v>0</v>
      </c>
      <c r="J24" s="51">
        <f t="shared" ref="J24:K32" si="1">U24</f>
        <v>0</v>
      </c>
      <c r="K24" s="52">
        <f t="shared" si="1"/>
        <v>0</v>
      </c>
      <c r="O24" s="53" t="s">
        <v>31</v>
      </c>
      <c r="P24" s="48" t="s">
        <v>32</v>
      </c>
      <c r="Q24" s="54"/>
      <c r="R24" s="55"/>
      <c r="S24" s="56">
        <v>1290</v>
      </c>
      <c r="T24" s="56">
        <v>1419</v>
      </c>
      <c r="U24" s="56">
        <f t="shared" ref="U24:U29" si="2">S24*R24</f>
        <v>0</v>
      </c>
      <c r="V24" s="57">
        <f>T24*R24</f>
        <v>0</v>
      </c>
    </row>
    <row r="25" spans="2:23">
      <c r="B25" s="58"/>
      <c r="C25" s="59"/>
      <c r="D25" s="60"/>
      <c r="E25" s="61" t="s">
        <v>33</v>
      </c>
      <c r="F25" s="62"/>
      <c r="G25" s="62"/>
      <c r="H25" s="62"/>
      <c r="I25" s="63">
        <f t="shared" si="0"/>
        <v>0</v>
      </c>
      <c r="J25" s="64">
        <f t="shared" si="1"/>
        <v>0</v>
      </c>
      <c r="K25" s="65">
        <f t="shared" si="1"/>
        <v>0</v>
      </c>
      <c r="O25" s="66"/>
      <c r="P25" s="61" t="s">
        <v>33</v>
      </c>
      <c r="Q25" s="67"/>
      <c r="R25" s="68"/>
      <c r="S25" s="69">
        <v>2680</v>
      </c>
      <c r="T25" s="69">
        <v>2948</v>
      </c>
      <c r="U25" s="69">
        <f t="shared" si="2"/>
        <v>0</v>
      </c>
      <c r="V25" s="70">
        <f t="shared" ref="V25:V29" si="3">T25*R25</f>
        <v>0</v>
      </c>
    </row>
    <row r="26" spans="2:23">
      <c r="B26" s="58"/>
      <c r="C26" s="59"/>
      <c r="D26" s="60"/>
      <c r="E26" s="61" t="s">
        <v>34</v>
      </c>
      <c r="F26" s="62"/>
      <c r="G26" s="62"/>
      <c r="H26" s="62"/>
      <c r="I26" s="63">
        <f t="shared" si="0"/>
        <v>0</v>
      </c>
      <c r="J26" s="64">
        <f t="shared" si="1"/>
        <v>0</v>
      </c>
      <c r="K26" s="65">
        <f t="shared" si="1"/>
        <v>0</v>
      </c>
      <c r="O26" s="66"/>
      <c r="P26" s="61" t="s">
        <v>34</v>
      </c>
      <c r="Q26" s="67"/>
      <c r="R26" s="68"/>
      <c r="S26" s="69">
        <v>4930</v>
      </c>
      <c r="T26" s="69">
        <v>5423</v>
      </c>
      <c r="U26" s="69">
        <f t="shared" si="2"/>
        <v>0</v>
      </c>
      <c r="V26" s="70">
        <f t="shared" si="3"/>
        <v>0</v>
      </c>
    </row>
    <row r="27" spans="2:23">
      <c r="B27" s="58"/>
      <c r="C27" s="59"/>
      <c r="D27" s="60"/>
      <c r="E27" s="61" t="s">
        <v>35</v>
      </c>
      <c r="F27" s="62"/>
      <c r="G27" s="62"/>
      <c r="H27" s="62"/>
      <c r="I27" s="63">
        <f t="shared" si="0"/>
        <v>0</v>
      </c>
      <c r="J27" s="64">
        <f t="shared" si="1"/>
        <v>0</v>
      </c>
      <c r="K27" s="65">
        <f t="shared" si="1"/>
        <v>0</v>
      </c>
      <c r="O27" s="66"/>
      <c r="P27" s="61" t="s">
        <v>35</v>
      </c>
      <c r="Q27" s="67"/>
      <c r="R27" s="68"/>
      <c r="S27" s="69">
        <v>6320</v>
      </c>
      <c r="T27" s="69">
        <v>6952</v>
      </c>
      <c r="U27" s="69">
        <f t="shared" si="2"/>
        <v>0</v>
      </c>
      <c r="V27" s="70">
        <f t="shared" si="3"/>
        <v>0</v>
      </c>
    </row>
    <row r="28" spans="2:23">
      <c r="B28" s="58"/>
      <c r="C28" s="59"/>
      <c r="D28" s="60"/>
      <c r="E28" s="61" t="s">
        <v>36</v>
      </c>
      <c r="F28" s="62"/>
      <c r="G28" s="62"/>
      <c r="H28" s="62"/>
      <c r="I28" s="63">
        <f t="shared" si="0"/>
        <v>0</v>
      </c>
      <c r="J28" s="64">
        <f t="shared" si="1"/>
        <v>0</v>
      </c>
      <c r="K28" s="65">
        <f t="shared" si="1"/>
        <v>0</v>
      </c>
      <c r="O28" s="66"/>
      <c r="P28" s="61" t="s">
        <v>36</v>
      </c>
      <c r="Q28" s="67"/>
      <c r="R28" s="68"/>
      <c r="S28" s="69">
        <v>5430</v>
      </c>
      <c r="T28" s="69">
        <v>5973</v>
      </c>
      <c r="U28" s="69">
        <f t="shared" si="2"/>
        <v>0</v>
      </c>
      <c r="V28" s="70">
        <f t="shared" si="3"/>
        <v>0</v>
      </c>
    </row>
    <row r="29" spans="2:23" ht="19.5" thickBot="1">
      <c r="B29" s="58"/>
      <c r="C29" s="59"/>
      <c r="D29" s="60"/>
      <c r="E29" s="71" t="s">
        <v>37</v>
      </c>
      <c r="F29" s="72"/>
      <c r="G29" s="72"/>
      <c r="H29" s="72"/>
      <c r="I29" s="73">
        <f t="shared" si="0"/>
        <v>0</v>
      </c>
      <c r="J29" s="74">
        <f t="shared" si="1"/>
        <v>0</v>
      </c>
      <c r="K29" s="75">
        <f t="shared" si="1"/>
        <v>0</v>
      </c>
      <c r="O29" s="66"/>
      <c r="P29" s="71" t="s">
        <v>37</v>
      </c>
      <c r="Q29" s="76"/>
      <c r="R29" s="77"/>
      <c r="S29" s="78">
        <v>6820</v>
      </c>
      <c r="T29" s="78">
        <v>7502</v>
      </c>
      <c r="U29" s="78">
        <f t="shared" si="2"/>
        <v>0</v>
      </c>
      <c r="V29" s="79">
        <f t="shared" si="3"/>
        <v>0</v>
      </c>
    </row>
    <row r="30" spans="2:23" ht="20.25" thickTop="1" thickBot="1">
      <c r="B30" s="80"/>
      <c r="C30" s="81"/>
      <c r="D30" s="82"/>
      <c r="E30" s="83" t="s">
        <v>38</v>
      </c>
      <c r="F30" s="84"/>
      <c r="G30" s="84"/>
      <c r="H30" s="84"/>
      <c r="I30" s="85">
        <f t="shared" si="0"/>
        <v>0</v>
      </c>
      <c r="J30" s="86">
        <f t="shared" si="1"/>
        <v>0</v>
      </c>
      <c r="K30" s="87">
        <f t="shared" si="1"/>
        <v>0</v>
      </c>
      <c r="O30" s="88"/>
      <c r="P30" s="89" t="s">
        <v>38</v>
      </c>
      <c r="Q30" s="90"/>
      <c r="R30" s="91">
        <f>SUM(R24:R29)</f>
        <v>0</v>
      </c>
      <c r="S30" s="92"/>
      <c r="T30" s="93"/>
      <c r="U30" s="94">
        <f>SUM(U24:U29)</f>
        <v>0</v>
      </c>
      <c r="V30" s="95">
        <f>SUM(V24:V29)</f>
        <v>0</v>
      </c>
    </row>
    <row r="31" spans="2:23">
      <c r="B31" s="45" t="s">
        <v>39</v>
      </c>
      <c r="C31" s="46"/>
      <c r="D31" s="47"/>
      <c r="E31" s="96" t="s">
        <v>40</v>
      </c>
      <c r="F31" s="97"/>
      <c r="G31" s="97"/>
      <c r="H31" s="97"/>
      <c r="I31" s="50">
        <f t="shared" si="0"/>
        <v>0</v>
      </c>
      <c r="J31" s="98">
        <f t="shared" si="1"/>
        <v>0</v>
      </c>
      <c r="K31" s="99">
        <f t="shared" si="1"/>
        <v>0</v>
      </c>
      <c r="O31" s="53" t="s">
        <v>39</v>
      </c>
      <c r="P31" s="48" t="s">
        <v>40</v>
      </c>
      <c r="Q31" s="54"/>
      <c r="R31" s="55"/>
      <c r="S31" s="51">
        <v>8982</v>
      </c>
      <c r="T31" s="56">
        <v>9880</v>
      </c>
      <c r="U31" s="56">
        <f>S31*R31</f>
        <v>0</v>
      </c>
      <c r="V31" s="57">
        <f>T31*R31</f>
        <v>0</v>
      </c>
      <c r="W31" s="100"/>
    </row>
    <row r="32" spans="2:23" ht="19.5" thickBot="1">
      <c r="B32" s="58"/>
      <c r="C32" s="59"/>
      <c r="D32" s="60"/>
      <c r="E32" s="101" t="s">
        <v>41</v>
      </c>
      <c r="F32" s="102"/>
      <c r="G32" s="102"/>
      <c r="H32" s="102"/>
      <c r="I32" s="73">
        <f t="shared" si="0"/>
        <v>0</v>
      </c>
      <c r="J32" s="103">
        <f t="shared" si="1"/>
        <v>0</v>
      </c>
      <c r="K32" s="104">
        <f t="shared" si="1"/>
        <v>0</v>
      </c>
      <c r="O32" s="66"/>
      <c r="P32" s="71" t="s">
        <v>41</v>
      </c>
      <c r="Q32" s="76"/>
      <c r="R32" s="77"/>
      <c r="S32" s="74">
        <v>1664</v>
      </c>
      <c r="T32" s="78">
        <v>1830</v>
      </c>
      <c r="U32" s="78">
        <f>S32*R32</f>
        <v>0</v>
      </c>
      <c r="V32" s="79">
        <f>T32*R32</f>
        <v>0</v>
      </c>
    </row>
    <row r="33" spans="2:22" ht="20.25" thickTop="1" thickBot="1">
      <c r="B33" s="80"/>
      <c r="C33" s="81"/>
      <c r="D33" s="82"/>
      <c r="E33" s="89" t="s">
        <v>38</v>
      </c>
      <c r="F33" s="105"/>
      <c r="G33" s="105"/>
      <c r="H33" s="90"/>
      <c r="I33" s="85">
        <f t="shared" si="0"/>
        <v>0</v>
      </c>
      <c r="J33" s="106">
        <f>SUM(J31:J32)</f>
        <v>0</v>
      </c>
      <c r="K33" s="107">
        <f>SUM(K31:K32)</f>
        <v>0</v>
      </c>
      <c r="O33" s="88"/>
      <c r="P33" s="89" t="s">
        <v>38</v>
      </c>
      <c r="Q33" s="90"/>
      <c r="R33" s="91">
        <f>SUM(R31:R32)</f>
        <v>0</v>
      </c>
      <c r="S33" s="92"/>
      <c r="T33" s="93"/>
      <c r="U33" s="108">
        <f>SUM(U31:U32)</f>
        <v>0</v>
      </c>
      <c r="V33" s="95">
        <f>SUM(V31:V32)</f>
        <v>0</v>
      </c>
    </row>
    <row r="34" spans="2:22" ht="19.5" thickBot="1">
      <c r="B34" s="109" t="s">
        <v>42</v>
      </c>
      <c r="C34" s="110"/>
      <c r="D34" s="110"/>
      <c r="E34" s="110"/>
      <c r="F34" s="110"/>
      <c r="G34" s="110"/>
      <c r="H34" s="110"/>
      <c r="I34" s="85">
        <f t="shared" si="0"/>
        <v>0</v>
      </c>
      <c r="J34" s="86">
        <f>J33+J30</f>
        <v>0</v>
      </c>
      <c r="K34" s="87">
        <f>K33+K30</f>
        <v>0</v>
      </c>
      <c r="O34" s="109" t="s">
        <v>42</v>
      </c>
      <c r="P34" s="110"/>
      <c r="Q34" s="111"/>
      <c r="R34" s="91">
        <f>R33+R30</f>
        <v>0</v>
      </c>
      <c r="S34" s="112"/>
      <c r="T34" s="113"/>
      <c r="U34" s="108">
        <f>U33+U30</f>
        <v>0</v>
      </c>
      <c r="V34" s="95">
        <f>V33+V30</f>
        <v>0</v>
      </c>
    </row>
    <row r="36" spans="2:22">
      <c r="J36" s="114" t="s">
        <v>43</v>
      </c>
      <c r="K36" s="115">
        <v>10</v>
      </c>
      <c r="L36" s="2" t="s">
        <v>44</v>
      </c>
    </row>
    <row r="37" spans="2:22">
      <c r="B37" s="116"/>
    </row>
  </sheetData>
  <mergeCells count="43">
    <mergeCell ref="P33:Q33"/>
    <mergeCell ref="B34:H34"/>
    <mergeCell ref="O34:Q34"/>
    <mergeCell ref="P29:Q29"/>
    <mergeCell ref="E30:H30"/>
    <mergeCell ref="P30:Q30"/>
    <mergeCell ref="B31:D33"/>
    <mergeCell ref="E31:H31"/>
    <mergeCell ref="O31:O33"/>
    <mergeCell ref="P31:Q31"/>
    <mergeCell ref="E32:H32"/>
    <mergeCell ref="P32:Q32"/>
    <mergeCell ref="E33:H33"/>
    <mergeCell ref="O24:O30"/>
    <mergeCell ref="P24:Q24"/>
    <mergeCell ref="E25:H25"/>
    <mergeCell ref="P25:Q25"/>
    <mergeCell ref="E26:H26"/>
    <mergeCell ref="P26:Q26"/>
    <mergeCell ref="E27:H27"/>
    <mergeCell ref="P27:Q27"/>
    <mergeCell ref="E28:H28"/>
    <mergeCell ref="P28:Q28"/>
    <mergeCell ref="B20:D20"/>
    <mergeCell ref="E20:K20"/>
    <mergeCell ref="B21:D21"/>
    <mergeCell ref="E21:K21"/>
    <mergeCell ref="B24:D30"/>
    <mergeCell ref="E24:H24"/>
    <mergeCell ref="E29:H29"/>
    <mergeCell ref="B18:D18"/>
    <mergeCell ref="E18:H18"/>
    <mergeCell ref="J18:K18"/>
    <mergeCell ref="B19:D19"/>
    <mergeCell ref="E19:H19"/>
    <mergeCell ref="J19:K19"/>
    <mergeCell ref="B2:G2"/>
    <mergeCell ref="B10:L10"/>
    <mergeCell ref="I12:J12"/>
    <mergeCell ref="B16:K16"/>
    <mergeCell ref="B17:D17"/>
    <mergeCell ref="E17:H17"/>
    <mergeCell ref="J17:K17"/>
  </mergeCells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【入力用】市区町村別</vt:lpstr>
      <vt:lpstr>【記載例】市区町村別</vt:lpstr>
      <vt:lpstr>【記載例】市区町村別!Print_Area</vt:lpstr>
      <vt:lpstr>【入力用】市区町村別!Print_Area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id-kenkou043@sera.local</dc:creator>
  <cp:lastModifiedBy>id-kenkou043@sera.local</cp:lastModifiedBy>
  <cp:lastPrinted>2025-03-10T06:09:23Z</cp:lastPrinted>
  <dcterms:created xsi:type="dcterms:W3CDTF">2025-03-10T05:54:33Z</dcterms:created>
  <dcterms:modified xsi:type="dcterms:W3CDTF">2025-03-10T06:09:59Z</dcterms:modified>
</cp:coreProperties>
</file>